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ПЗ 03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утверждение'!$B$14:$I$251</definedName>
    <definedName name="_xlnm.Print_Area" localSheetId="0">'на утверждение'!$A$1:$I$257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51" i="3" l="1"/>
  <c r="H251" i="3"/>
  <c r="G251" i="3"/>
  <c r="F251" i="3"/>
  <c r="E251" i="3"/>
  <c r="D251" i="3"/>
  <c r="C251" i="3"/>
  <c r="I250" i="3"/>
  <c r="H250" i="3"/>
  <c r="G250" i="3"/>
  <c r="F250" i="3"/>
  <c r="E250" i="3"/>
  <c r="D250" i="3"/>
  <c r="C250" i="3"/>
  <c r="I249" i="3"/>
  <c r="H249" i="3"/>
  <c r="G249" i="3"/>
  <c r="F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E244" i="3"/>
  <c r="D244" i="3"/>
  <c r="C244" i="3"/>
  <c r="I243" i="3"/>
  <c r="H243" i="3"/>
  <c r="G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E236" i="3"/>
  <c r="D236" i="3"/>
  <c r="C236" i="3"/>
  <c r="I235" i="3"/>
  <c r="H235" i="3"/>
  <c r="G235" i="3"/>
  <c r="E235" i="3"/>
  <c r="D235" i="3"/>
  <c r="C235" i="3"/>
  <c r="I234" i="3"/>
  <c r="H234" i="3"/>
  <c r="G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E230" i="3"/>
  <c r="D230" i="3"/>
  <c r="C230" i="3"/>
  <c r="I229" i="3"/>
  <c r="H229" i="3"/>
  <c r="G229" i="3"/>
  <c r="E229" i="3"/>
  <c r="D229" i="3"/>
  <c r="C229" i="3"/>
  <c r="I228" i="3"/>
  <c r="H228" i="3"/>
  <c r="G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E80" i="3"/>
  <c r="D80" i="3"/>
  <c r="C80" i="3"/>
  <c r="I79" i="3"/>
  <c r="H79" i="3"/>
  <c r="G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E41" i="3"/>
  <c r="D41" i="3"/>
  <c r="C41" i="3"/>
  <c r="I40" i="3"/>
  <c r="H40" i="3"/>
  <c r="G40" i="3"/>
  <c r="E40" i="3"/>
  <c r="D40" i="3"/>
  <c r="C40" i="3"/>
  <c r="I39" i="3"/>
  <c r="H39" i="3"/>
  <c r="G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<sst xmlns="http://schemas.openxmlformats.org/spreadsheetml/2006/main" count="21" uniqueCount="21">
  <si>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</si>
  <si>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</si>
  <si>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</si>
  <si>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</si>
  <si>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</si>
  <si>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</si>
  <si>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</si>
  <si>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</si>
  <si>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</si>
  <si>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</si>
  <si>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</si>
  <si>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</si>
  <si>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</si>
  <si>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</si>
  <si>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</si>
  <si>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</si>
  <si>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</si>
  <si>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</si>
  <si>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</si>
  <si>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</si>
  <si>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03.07.2024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</si>
</sst>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"САЛАТЕРИЯ"</v>
          </cell>
          <cell r="G4" t="str">
            <v>Панин</v>
          </cell>
          <cell r="H4" t="str">
            <v>Юрий</v>
          </cell>
          <cell r="I4" t="str">
            <v>Викторович</v>
          </cell>
          <cell r="K4" t="str">
            <v>Наладчик оборудования в производстве пищевой продукции</v>
          </cell>
          <cell r="L4" t="str">
            <v>1 год</v>
          </cell>
          <cell r="M4" t="str">
            <v>первичная</v>
          </cell>
          <cell r="N4" t="str">
            <v>ремонтный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"ИС КЛИНИНГ"</v>
          </cell>
          <cell r="G5" t="str">
            <v>Мутовкин</v>
          </cell>
          <cell r="H5" t="str">
            <v>Евгений</v>
          </cell>
          <cell r="I5" t="str">
            <v>Николаевич</v>
          </cell>
          <cell r="K5" t="str">
            <v>Электромонтер по ремонту и обслуживанию электрооборудования</v>
          </cell>
          <cell r="L5" t="str">
            <v>1 мес</v>
          </cell>
          <cell r="M5" t="str">
            <v>очередная</v>
          </cell>
          <cell r="N5" t="str">
            <v>ремонтный персонал</v>
          </cell>
          <cell r="R5" t="str">
            <v>IV до  1000 В</v>
          </cell>
          <cell r="S5" t="str">
            <v>ПТЭЭПЭЭ</v>
          </cell>
          <cell r="V5">
            <v>0.375</v>
          </cell>
        </row>
        <row r="6">
          <cell r="E6" t="str">
            <v>ООО "ИС КЛИНИНГ"</v>
          </cell>
          <cell r="G6" t="str">
            <v>Симонов</v>
          </cell>
          <cell r="H6" t="str">
            <v>Алексей</v>
          </cell>
          <cell r="I6" t="str">
            <v>Юрьевич</v>
          </cell>
          <cell r="K6" t="str">
            <v>Главный инженер</v>
          </cell>
          <cell r="L6" t="str">
            <v>1 мес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 xml:space="preserve">ООО "М1 Газэксплуатация" </v>
          </cell>
          <cell r="G7" t="str">
            <v>Зайцев</v>
          </cell>
          <cell r="H7" t="str">
            <v>Виктор</v>
          </cell>
          <cell r="I7" t="str">
            <v>Алексеевич</v>
          </cell>
          <cell r="K7" t="str">
            <v>Главный инженер предприятия</v>
          </cell>
          <cell r="L7" t="str">
            <v>5 мес.</v>
          </cell>
          <cell r="M7" t="str">
            <v xml:space="preserve">внеочередная </v>
          </cell>
          <cell r="N7" t="str">
            <v>административно-технический персонал</v>
          </cell>
          <cell r="R7" t="str">
            <v>V гр до и выше 1000В</v>
          </cell>
          <cell r="S7" t="str">
            <v>ПТЭЭПЭЭ</v>
          </cell>
          <cell r="V7">
            <v>0.375</v>
          </cell>
        </row>
        <row r="8">
          <cell r="E8" t="str">
            <v>ООО «АРТ-СЕРВИС»</v>
          </cell>
          <cell r="G8" t="str">
            <v xml:space="preserve">Котов </v>
          </cell>
          <cell r="H8" t="str">
            <v xml:space="preserve">Василий </v>
          </cell>
          <cell r="I8" t="str">
            <v xml:space="preserve">Евгеньевич </v>
          </cell>
          <cell r="K8" t="str">
            <v xml:space="preserve">Электромонтер </v>
          </cell>
          <cell r="L8" t="str">
            <v>4 года</v>
          </cell>
          <cell r="M8" t="str">
            <v>первичная</v>
          </cell>
          <cell r="N8" t="str">
            <v>ремонтный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«АРТ-СЕРВИС»</v>
          </cell>
          <cell r="G9" t="str">
            <v xml:space="preserve">Бочарников </v>
          </cell>
          <cell r="H9" t="str">
            <v xml:space="preserve">Геннадий </v>
          </cell>
          <cell r="I9" t="str">
            <v>Васильевич</v>
          </cell>
          <cell r="K9" t="str">
            <v>Инженер КИПиА</v>
          </cell>
          <cell r="L9" t="str">
            <v>4 года</v>
          </cell>
          <cell r="M9" t="str">
            <v>первичная</v>
          </cell>
          <cell r="N9" t="str">
            <v>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«АРТ-СЕРВИС»</v>
          </cell>
          <cell r="G10" t="str">
            <v xml:space="preserve">Исхаков </v>
          </cell>
          <cell r="H10" t="str">
            <v>Тимур</v>
          </cell>
          <cell r="I10" t="str">
            <v>Хамзаевич</v>
          </cell>
          <cell r="K10" t="str">
            <v>Электромонтер</v>
          </cell>
          <cell r="L10" t="str">
            <v>3 года</v>
          </cell>
          <cell r="M10" t="str">
            <v>первичная</v>
          </cell>
          <cell r="N10" t="str">
            <v>ремонтный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«АРТ-СЕРВИС»</v>
          </cell>
          <cell r="G11" t="str">
            <v xml:space="preserve">Кравчук </v>
          </cell>
          <cell r="H11" t="str">
            <v>Владимир</v>
          </cell>
          <cell r="I11" t="str">
            <v>Афанасьевич</v>
          </cell>
          <cell r="K11" t="str">
            <v>Инженер энергетик</v>
          </cell>
          <cell r="L11" t="str">
            <v>6 мес.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«АРТ-СЕРВИС»</v>
          </cell>
          <cell r="G12" t="str">
            <v>Пудвиль</v>
          </cell>
          <cell r="H12" t="str">
            <v>Валентин</v>
          </cell>
          <cell r="I12" t="str">
            <v>Владимирович</v>
          </cell>
          <cell r="K12" t="str">
            <v xml:space="preserve">Электромонтер </v>
          </cell>
          <cell r="L12" t="str">
            <v>6 мес.</v>
          </cell>
          <cell r="M12" t="str">
            <v>первичная</v>
          </cell>
          <cell r="N12" t="str">
            <v>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"РЭЭК"</v>
          </cell>
          <cell r="G13" t="str">
            <v>Гусаров</v>
          </cell>
          <cell r="H13" t="str">
            <v>Лев</v>
          </cell>
          <cell r="I13" t="str">
            <v>Леонидович</v>
          </cell>
          <cell r="K13" t="str">
            <v>Главный инженер</v>
          </cell>
          <cell r="L13" t="str">
            <v>5 лет</v>
          </cell>
          <cell r="M13" t="str">
            <v>очередная</v>
          </cell>
          <cell r="N13" t="str">
            <v>административно-технический персонал с правом проведения испытаний повышенным напряжением</v>
          </cell>
          <cell r="R13" t="str">
            <v xml:space="preserve"> V до и выше 1000 В</v>
          </cell>
          <cell r="S13" t="str">
            <v>ПТЭЭСиС</v>
          </cell>
          <cell r="V13">
            <v>0.375</v>
          </cell>
        </row>
        <row r="14">
          <cell r="E14" t="str">
            <v>ООО "РФЛ"</v>
          </cell>
          <cell r="G14" t="str">
            <v>Ломакин</v>
          </cell>
          <cell r="H14" t="str">
            <v>Александр</v>
          </cell>
          <cell r="I14" t="str">
            <v>Васильевич</v>
          </cell>
          <cell r="K14" t="str">
            <v>Главный инженер</v>
          </cell>
          <cell r="L14" t="str">
            <v>19 лет</v>
          </cell>
          <cell r="M14" t="str">
            <v>внеочередная</v>
          </cell>
          <cell r="N14" t="str">
            <v>административно-технческий персонал</v>
          </cell>
          <cell r="R14" t="str">
            <v>III группа до и выше 1000В</v>
          </cell>
          <cell r="S14" t="str">
            <v>ПТЭЭПЭЭ</v>
          </cell>
          <cell r="V14">
            <v>0.375</v>
          </cell>
        </row>
        <row r="15">
          <cell r="E15" t="str">
            <v>ООО "РФЛ"</v>
          </cell>
          <cell r="G15" t="str">
            <v>Гимазова</v>
          </cell>
          <cell r="H15" t="str">
            <v>Ирина</v>
          </cell>
          <cell r="I15" t="str">
            <v>Илдусовна</v>
          </cell>
          <cell r="K15" t="str">
            <v>Специалист по охране труда</v>
          </cell>
          <cell r="L15" t="str">
            <v>1 месяц</v>
          </cell>
          <cell r="M15" t="str">
            <v>первичная</v>
          </cell>
          <cell r="N15" t="str">
            <v>специалист по охране труда, контролирующий электроустановки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"ОСГ Рекордз Менеджмент Центр"</v>
          </cell>
          <cell r="G16" t="str">
            <v>Мещеряков</v>
          </cell>
          <cell r="H16" t="str">
            <v>Владимир</v>
          </cell>
          <cell r="I16" t="str">
            <v>Ильич</v>
          </cell>
          <cell r="K16" t="str">
            <v>Старший смены</v>
          </cell>
          <cell r="L16" t="str">
            <v>10 лет 10 месяцев</v>
          </cell>
          <cell r="M16" t="str">
            <v>первичная</v>
          </cell>
          <cell r="N16" t="str">
            <v>административно-технический персонал</v>
          </cell>
          <cell r="R16" t="str">
            <v>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"ОСГ Рекордз Менеджмент Центр"</v>
          </cell>
          <cell r="G17" t="str">
            <v>Матырин</v>
          </cell>
          <cell r="H17" t="str">
            <v>Сергей</v>
          </cell>
          <cell r="I17" t="str">
            <v>Валерьевич</v>
          </cell>
          <cell r="K17" t="str">
            <v>Операционный руководитель</v>
          </cell>
          <cell r="L17" t="str">
            <v>1 год 10 месяцев</v>
          </cell>
          <cell r="M17" t="str">
            <v>первичная</v>
          </cell>
          <cell r="N17" t="str">
            <v>административно-технический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"ОСГ Рекордз Менеджмент Центр"</v>
          </cell>
          <cell r="G18" t="str">
            <v>Парманов</v>
          </cell>
          <cell r="H18" t="str">
            <v>Никита</v>
          </cell>
          <cell r="I18" t="str">
            <v>Андреевич</v>
          </cell>
          <cell r="K18" t="str">
            <v>Заместитель руководителя архивного хранилища</v>
          </cell>
          <cell r="L18" t="str">
            <v>6 лет 9 месяцев</v>
          </cell>
          <cell r="M18" t="str">
            <v>первичная</v>
          </cell>
          <cell r="N18" t="str">
            <v>административно-технический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"ОСГ Рекордз Менеджмент Центр"</v>
          </cell>
          <cell r="G19" t="str">
            <v>Горбачев</v>
          </cell>
          <cell r="H19" t="str">
            <v>Андрей</v>
          </cell>
          <cell r="I19" t="str">
            <v>Васильевич</v>
          </cell>
          <cell r="K19" t="str">
            <v>Начальник производственного участка</v>
          </cell>
          <cell r="L19" t="str">
            <v>5 лет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"ОСГ Рекордз Менеджмент Центр"</v>
          </cell>
          <cell r="G20" t="str">
            <v>Шкиперов</v>
          </cell>
          <cell r="H20" t="str">
            <v>Алексей</v>
          </cell>
          <cell r="I20" t="str">
            <v>Вячеславович</v>
          </cell>
          <cell r="K20" t="str">
            <v>Старший смены</v>
          </cell>
          <cell r="L20" t="str">
            <v>5 лет 1 месяц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III до 1000 В</v>
          </cell>
          <cell r="S20" t="str">
            <v>ПТЭЭПЭЭ</v>
          </cell>
          <cell r="V20">
            <v>0.375</v>
          </cell>
        </row>
        <row r="21">
          <cell r="E21" t="str">
            <v>АО «Щелковский завод ВДМ»</v>
          </cell>
          <cell r="G21" t="str">
            <v xml:space="preserve">Сурдяев </v>
          </cell>
          <cell r="H21" t="str">
            <v xml:space="preserve">Сергей </v>
          </cell>
          <cell r="I21" t="str">
            <v>Иванович</v>
          </cell>
          <cell r="K21" t="str">
            <v xml:space="preserve">Старший мастер-технолог </v>
          </cell>
          <cell r="L21" t="str">
            <v>1 год</v>
          </cell>
          <cell r="M21" t="str">
            <v>первичная</v>
          </cell>
          <cell r="N21" t="str">
            <v>административно-технический персонал</v>
          </cell>
          <cell r="R21" t="str">
            <v>II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АО "БиоХимМак Диагностика"</v>
          </cell>
          <cell r="G22" t="str">
            <v>Беганский</v>
          </cell>
          <cell r="H22" t="str">
            <v>Александр</v>
          </cell>
          <cell r="I22" t="str">
            <v>Валерьевич</v>
          </cell>
          <cell r="K22" t="str">
            <v>Сервис-инженер</v>
          </cell>
          <cell r="L22" t="str">
            <v>12,5 лет</v>
          </cell>
          <cell r="M22" t="str">
            <v xml:space="preserve">внеочередная </v>
          </cell>
          <cell r="N22" t="str">
            <v>административно-технический персонал</v>
          </cell>
          <cell r="R22" t="str">
            <v>IV до  1000 В</v>
          </cell>
          <cell r="S22" t="str">
            <v>ПТЭЭПЭЭ</v>
          </cell>
          <cell r="V22">
            <v>0.375</v>
          </cell>
        </row>
        <row r="23">
          <cell r="E23" t="str">
            <v>ООО "НОЖИ-ЗОЛИНГЕН"</v>
          </cell>
          <cell r="G23" t="str">
            <v>Давидович</v>
          </cell>
          <cell r="H23" t="str">
            <v xml:space="preserve">Никита </v>
          </cell>
          <cell r="I23" t="str">
            <v>Анатольевич</v>
          </cell>
          <cell r="K23" t="str">
            <v>Инженер-энергетик</v>
          </cell>
          <cell r="L23" t="str">
            <v>10 лет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 xml:space="preserve">IV группа до 1000В </v>
          </cell>
          <cell r="S23" t="str">
            <v>ПТЭЭПЭЭ</v>
          </cell>
          <cell r="V23">
            <v>0.375</v>
          </cell>
        </row>
        <row r="24">
          <cell r="E24" t="str">
            <v>ООО "ДК СтройГрупп"</v>
          </cell>
          <cell r="G24" t="str">
            <v xml:space="preserve">Никитин </v>
          </cell>
          <cell r="H24" t="str">
            <v>Александр</v>
          </cell>
          <cell r="I24" t="str">
            <v>Владимирович</v>
          </cell>
          <cell r="K24" t="str">
            <v>Инженер ПТО</v>
          </cell>
          <cell r="L24" t="str">
            <v>более 10 лет</v>
          </cell>
          <cell r="M24" t="str">
            <v>внеочередная</v>
          </cell>
          <cell r="N24" t="str">
            <v>административно-технческий персонал с правом испытания оборудования повышенным напряжением</v>
          </cell>
          <cell r="R24" t="str">
            <v xml:space="preserve">IV до 1000 В </v>
          </cell>
          <cell r="S24" t="str">
            <v>ПТЭЭПЭЭ</v>
          </cell>
          <cell r="V24">
            <v>0.375</v>
          </cell>
        </row>
        <row r="25">
          <cell r="E25" t="str">
            <v>ООО"ЖКХ Вохна"</v>
          </cell>
          <cell r="G25" t="str">
            <v xml:space="preserve">Апасова </v>
          </cell>
          <cell r="H25" t="str">
            <v xml:space="preserve">Марина </v>
          </cell>
          <cell r="I25" t="str">
            <v>Владимировна</v>
          </cell>
          <cell r="K25" t="str">
            <v>Специалист ОТ</v>
          </cell>
          <cell r="L25" t="str">
            <v>7 лет</v>
          </cell>
          <cell r="M25" t="str">
            <v>первичная</v>
          </cell>
          <cell r="N25" t="str">
            <v>специалист по охране труда, контролирующий электроустановки</v>
          </cell>
          <cell r="R25" t="str">
            <v>IV до 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ООО"ЖКХ Вохна"</v>
          </cell>
          <cell r="G26" t="str">
            <v>Коренков</v>
          </cell>
          <cell r="H26" t="str">
            <v xml:space="preserve">Владимир </v>
          </cell>
          <cell r="I26" t="str">
            <v>Ильич</v>
          </cell>
          <cell r="K26" t="str">
            <v>Производитель работ</v>
          </cell>
          <cell r="L26" t="str">
            <v>5 лет</v>
          </cell>
          <cell r="M26" t="str">
            <v>первичная</v>
          </cell>
          <cell r="N26" t="str">
            <v xml:space="preserve"> административно-технический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ООО"ЖКХ Вохна"</v>
          </cell>
          <cell r="G27" t="str">
            <v xml:space="preserve">Гольцер </v>
          </cell>
          <cell r="H27" t="str">
            <v>Виктор</v>
          </cell>
          <cell r="I27" t="str">
            <v>Владимирович</v>
          </cell>
          <cell r="K27" t="str">
            <v>Начальник  участка</v>
          </cell>
          <cell r="L27" t="str">
            <v>3 мес.</v>
          </cell>
          <cell r="M27" t="str">
            <v>первичная</v>
          </cell>
          <cell r="N27" t="str">
            <v xml:space="preserve"> административно-технический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ООО"ЖКХ Вохна"</v>
          </cell>
          <cell r="G28" t="str">
            <v xml:space="preserve">Апасова </v>
          </cell>
          <cell r="H28" t="str">
            <v xml:space="preserve">Марина </v>
          </cell>
          <cell r="I28" t="str">
            <v>Владимировна</v>
          </cell>
          <cell r="K28" t="str">
            <v>Специалист ОТ</v>
          </cell>
          <cell r="L28" t="str">
            <v>7 лет</v>
          </cell>
          <cell r="M28" t="str">
            <v>первичная</v>
          </cell>
          <cell r="N28" t="str">
            <v>специалист по охране труда, осуществляющий контроль за эксплуататцией  тепловых энергоустановок</v>
          </cell>
          <cell r="S28" t="str">
            <v>ПТЭТЭ</v>
          </cell>
          <cell r="V28">
            <v>0.39583333333333331</v>
          </cell>
        </row>
        <row r="29">
          <cell r="E29" t="str">
            <v>ООО"ЖКХ Вохна"</v>
          </cell>
          <cell r="G29" t="str">
            <v xml:space="preserve">Баринов </v>
          </cell>
          <cell r="H29" t="str">
            <v>Роман</v>
          </cell>
          <cell r="I29" t="str">
            <v>Владиславович</v>
          </cell>
          <cell r="K29" t="str">
            <v>Начальник участка</v>
          </cell>
          <cell r="L29" t="str">
            <v>1 год</v>
          </cell>
          <cell r="M29" t="str">
            <v>первичная</v>
          </cell>
          <cell r="N29" t="str">
            <v>руководитель структурного подразделения</v>
          </cell>
          <cell r="S29" t="str">
            <v>ПТЭТЭ</v>
          </cell>
          <cell r="V29">
            <v>0.39583333333333331</v>
          </cell>
        </row>
        <row r="30">
          <cell r="E30" t="str">
            <v>ООО"ЖКХ Вохна"</v>
          </cell>
          <cell r="G30" t="str">
            <v xml:space="preserve">Савелькин </v>
          </cell>
          <cell r="H30" t="str">
            <v>Александр</v>
          </cell>
          <cell r="I30" t="str">
            <v>Васильевич</v>
          </cell>
          <cell r="K30" t="str">
            <v>Мастер</v>
          </cell>
          <cell r="L30" t="str">
            <v>6 мес</v>
          </cell>
          <cell r="M30" t="str">
            <v>первичная</v>
          </cell>
          <cell r="N30" t="str">
            <v xml:space="preserve"> административно-технический персонал</v>
          </cell>
          <cell r="S30" t="str">
            <v>ПТЭТЭ</v>
          </cell>
          <cell r="V30">
            <v>0.39583333333333331</v>
          </cell>
        </row>
        <row r="31">
          <cell r="E31" t="str">
            <v>ООО"ЖКХ Вохна"</v>
          </cell>
          <cell r="G31" t="str">
            <v xml:space="preserve">Баринов </v>
          </cell>
          <cell r="H31" t="str">
            <v>Роман</v>
          </cell>
          <cell r="I31" t="str">
            <v>Владиславович</v>
          </cell>
          <cell r="K31" t="str">
            <v>Начальник участка</v>
          </cell>
          <cell r="L31" t="str">
            <v>1 год</v>
          </cell>
          <cell r="M31" t="str">
            <v>первичная</v>
          </cell>
          <cell r="N31" t="str">
            <v xml:space="preserve"> административно-технический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ООО"ЖКХ Вохна"</v>
          </cell>
          <cell r="G32" t="str">
            <v xml:space="preserve">Савелькин </v>
          </cell>
          <cell r="H32" t="str">
            <v>Александр</v>
          </cell>
          <cell r="I32" t="str">
            <v>Васильевич</v>
          </cell>
          <cell r="K32" t="str">
            <v>Мастер</v>
          </cell>
          <cell r="L32" t="str">
            <v>6 мес</v>
          </cell>
          <cell r="M32" t="str">
            <v>первичная</v>
          </cell>
          <cell r="N32" t="str">
            <v xml:space="preserve"> административно-технический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ООО"ЖКХ Вохна"</v>
          </cell>
          <cell r="G33" t="str">
            <v xml:space="preserve">Гольцер </v>
          </cell>
          <cell r="H33" t="str">
            <v>Виктор</v>
          </cell>
          <cell r="I33" t="str">
            <v>Владимирович</v>
          </cell>
          <cell r="K33" t="str">
            <v>Начальник участка</v>
          </cell>
          <cell r="L33" t="str">
            <v>3 мес.</v>
          </cell>
          <cell r="M33" t="str">
            <v>первичная</v>
          </cell>
          <cell r="N33" t="str">
            <v>руководитель структурного подразделения</v>
          </cell>
          <cell r="S33" t="str">
            <v>ПТЭТЭ</v>
          </cell>
          <cell r="V33">
            <v>0.39583333333333331</v>
          </cell>
        </row>
        <row r="34">
          <cell r="E34" t="str">
            <v>РО "Воскресенский Ново-Иерусалимский ставропигиальный мужской монастырь</v>
          </cell>
          <cell r="G34" t="str">
            <v>Морев</v>
          </cell>
          <cell r="H34" t="str">
            <v xml:space="preserve">Сергей </v>
          </cell>
          <cell r="I34" t="str">
            <v>Валентинович</v>
          </cell>
          <cell r="K34" t="str">
            <v>Главный инженер</v>
          </cell>
          <cell r="L34" t="str">
            <v>3  года</v>
          </cell>
          <cell r="M34" t="str">
            <v>очередная</v>
          </cell>
          <cell r="N34" t="str">
            <v xml:space="preserve"> административно-технический персонал</v>
          </cell>
          <cell r="R34" t="str">
            <v>V гр до и выше 1000В</v>
          </cell>
          <cell r="S34" t="str">
            <v>ПТЭЭПЭЭ</v>
          </cell>
          <cell r="V34">
            <v>0.39583333333333331</v>
          </cell>
        </row>
        <row r="35">
          <cell r="E35" t="str">
            <v>РО "Воскресенский Ново-Иерусалимский ставропигиальный мужской монастырь</v>
          </cell>
          <cell r="G35" t="str">
            <v xml:space="preserve">Горбатюк </v>
          </cell>
          <cell r="H35" t="str">
            <v>Олег</v>
          </cell>
          <cell r="I35" t="str">
            <v>Михайлович</v>
          </cell>
          <cell r="K35" t="str">
            <v>Заместитель главного инженера</v>
          </cell>
          <cell r="L35" t="str">
            <v>2 год</v>
          </cell>
          <cell r="M35" t="str">
            <v>очередная</v>
          </cell>
          <cell r="N35" t="str">
            <v xml:space="preserve"> административно-технический персонал</v>
          </cell>
          <cell r="R35" t="str">
            <v>IV до 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"Регионстрой"</v>
          </cell>
          <cell r="G36" t="str">
            <v xml:space="preserve">Сысоев </v>
          </cell>
          <cell r="H36" t="str">
            <v>Александр</v>
          </cell>
          <cell r="I36" t="str">
            <v xml:space="preserve">Владимирович </v>
          </cell>
          <cell r="K36" t="str">
            <v>Начальник управления механизации</v>
          </cell>
          <cell r="L36" t="str">
            <v>менее года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"Регионстрой"</v>
          </cell>
          <cell r="G37" t="str">
            <v xml:space="preserve">Петров </v>
          </cell>
          <cell r="H37" t="str">
            <v xml:space="preserve">Артём </v>
          </cell>
          <cell r="I37" t="str">
            <v>Владимирович</v>
          </cell>
          <cell r="K37" t="str">
            <v>Главный сварщик</v>
          </cell>
          <cell r="L37" t="str">
            <v>менее года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"Регионстрой"</v>
          </cell>
          <cell r="G38" t="str">
            <v>Адаменко</v>
          </cell>
          <cell r="H38" t="str">
            <v>Никита</v>
          </cell>
          <cell r="I38" t="str">
            <v>Александрович</v>
          </cell>
          <cell r="K38" t="str">
            <v>Начальник производственно-технического управления</v>
          </cell>
          <cell r="L38" t="str">
            <v>менее года</v>
          </cell>
          <cell r="M38" t="str">
            <v>первичная</v>
          </cell>
          <cell r="N38" t="str">
            <v>административно-технический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"Регионстрой"</v>
          </cell>
          <cell r="G39" t="str">
            <v>Мавричев</v>
          </cell>
          <cell r="H39" t="str">
            <v>Михаил</v>
          </cell>
          <cell r="I39" t="str">
            <v>Сергеевич</v>
          </cell>
          <cell r="K39" t="str">
            <v>Начальник управления контроля качества</v>
          </cell>
          <cell r="L39" t="str">
            <v>менее года</v>
          </cell>
          <cell r="M39" t="str">
            <v>внеочередная</v>
          </cell>
          <cell r="N39" t="str">
            <v>административно-технический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"ОТДЫХ"</v>
          </cell>
          <cell r="G40" t="str">
            <v>Кунцевич</v>
          </cell>
          <cell r="H40" t="str">
            <v>Владимир</v>
          </cell>
          <cell r="I40" t="str">
            <v>Сергеевич</v>
          </cell>
          <cell r="K40" t="str">
            <v>Технический директор</v>
          </cell>
          <cell r="L40" t="str">
            <v>5 лет</v>
          </cell>
          <cell r="M40" t="str">
            <v>очередная</v>
          </cell>
          <cell r="N40" t="str">
            <v>руководитель структурного подразделения</v>
          </cell>
          <cell r="S40" t="str">
            <v>ПТЭТЭ</v>
          </cell>
          <cell r="V40">
            <v>0.39583333333333331</v>
          </cell>
        </row>
        <row r="41">
          <cell r="E41" t="str">
            <v>ООО " Брик-Полимер"</v>
          </cell>
          <cell r="G41" t="str">
            <v>Авдеев</v>
          </cell>
          <cell r="H41" t="str">
            <v xml:space="preserve">Илья </v>
          </cell>
          <cell r="I41" t="str">
            <v>Алексеевич</v>
          </cell>
          <cell r="K41" t="str">
            <v>Главный механик</v>
          </cell>
          <cell r="L41" t="str">
            <v>2 года</v>
          </cell>
          <cell r="M41" t="str">
            <v xml:space="preserve">внеочередная </v>
          </cell>
          <cell r="N41" t="str">
            <v xml:space="preserve"> административно-технический персонал</v>
          </cell>
          <cell r="R41" t="str">
            <v>II до 1000 В.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"Алюмет"</v>
          </cell>
          <cell r="G42" t="str">
            <v>Юшков</v>
          </cell>
          <cell r="H42" t="str">
            <v>Владимир</v>
          </cell>
          <cell r="I42" t="str">
            <v>Владимирович</v>
          </cell>
          <cell r="K42" t="str">
            <v>Инженер по инфраструктуре</v>
          </cell>
          <cell r="L42" t="str">
            <v>4 мес.</v>
          </cell>
          <cell r="M42" t="str">
            <v>первичная</v>
          </cell>
          <cell r="N42" t="str">
            <v>административно-технический персонал</v>
          </cell>
          <cell r="R42" t="str">
            <v>II гр. до 1000В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"ТехноМаркет"</v>
          </cell>
          <cell r="G43" t="str">
            <v>Маслов</v>
          </cell>
          <cell r="H43" t="str">
            <v>Игорь</v>
          </cell>
          <cell r="I43" t="str">
            <v>Александрович</v>
          </cell>
          <cell r="K43" t="str">
            <v>Заместитель ген. директора по новой технике</v>
          </cell>
          <cell r="L43" t="str">
            <v>8 лет</v>
          </cell>
          <cell r="M43" t="str">
            <v>очередная</v>
          </cell>
          <cell r="N43" t="str">
            <v>административно-технический персонал с правом проведения испытаний повышенным напряжением</v>
          </cell>
          <cell r="R43" t="str">
            <v xml:space="preserve">V до и выше 1000 В 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"ТехноМаркет"</v>
          </cell>
          <cell r="G44" t="str">
            <v>Шадров</v>
          </cell>
          <cell r="H44" t="str">
            <v>Андрей</v>
          </cell>
          <cell r="I44" t="str">
            <v>Юрьевич</v>
          </cell>
          <cell r="K44" t="str">
            <v>Техник-электрик</v>
          </cell>
          <cell r="L44" t="str">
            <v>8лет</v>
          </cell>
          <cell r="M44" t="str">
            <v>очередная</v>
          </cell>
          <cell r="N44" t="str">
            <v>административно-технический персонал с правом проведения испытаний повышенным напряжением</v>
          </cell>
          <cell r="R44" t="str">
            <v xml:space="preserve">III до и выше 1000 В 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"ТехноМаркет"</v>
          </cell>
          <cell r="G45" t="str">
            <v>Королев</v>
          </cell>
          <cell r="H45" t="str">
            <v>Николай</v>
          </cell>
          <cell r="I45" t="str">
            <v>Васильевич</v>
          </cell>
          <cell r="K45" t="str">
            <v>Техник-электрик</v>
          </cell>
          <cell r="L45" t="str">
            <v>9 месяцев</v>
          </cell>
          <cell r="M45" t="str">
            <v>очередная</v>
          </cell>
          <cell r="N45" t="str">
            <v>ремонтный персонал</v>
          </cell>
          <cell r="R45" t="str">
            <v>III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"ТехноМаркет"</v>
          </cell>
          <cell r="G46" t="str">
            <v>Костиков</v>
          </cell>
          <cell r="H46" t="str">
            <v>Игорь</v>
          </cell>
          <cell r="I46" t="str">
            <v>Алексеевич</v>
          </cell>
          <cell r="K46" t="str">
            <v>Инженер-электроник</v>
          </cell>
          <cell r="L46" t="str">
            <v>4  месяца</v>
          </cell>
          <cell r="M46" t="str">
            <v>Первичная</v>
          </cell>
          <cell r="N46" t="str">
            <v>ремонтный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ИП Мищенко Наталья Игоревна</v>
          </cell>
          <cell r="G47" t="str">
            <v xml:space="preserve">Дюкин </v>
          </cell>
          <cell r="H47" t="str">
            <v>Александр</v>
          </cell>
          <cell r="I47" t="str">
            <v xml:space="preserve"> Иванович</v>
          </cell>
          <cell r="K47" t="str">
            <v>Электромонтер</v>
          </cell>
          <cell r="L47" t="str">
            <v>1 год</v>
          </cell>
          <cell r="M47" t="str">
            <v>первичная</v>
          </cell>
          <cell r="N47" t="str">
            <v>ремонтный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ИП Мищенко Наталья Игоревна</v>
          </cell>
          <cell r="G48" t="str">
            <v xml:space="preserve">Камчиев </v>
          </cell>
          <cell r="H48" t="str">
            <v>Дженишбек</v>
          </cell>
          <cell r="I48" t="str">
            <v xml:space="preserve"> Эндешович</v>
          </cell>
          <cell r="K48" t="str">
            <v>Электромонтер</v>
          </cell>
          <cell r="L48" t="str">
            <v>1 год</v>
          </cell>
          <cell r="M48" t="str">
            <v>первичная</v>
          </cell>
          <cell r="N48" t="str">
            <v>ремонтный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ИП Мищенко Наталья Игоревна</v>
          </cell>
          <cell r="G49" t="str">
            <v xml:space="preserve">Митрофанов </v>
          </cell>
          <cell r="H49" t="str">
            <v xml:space="preserve">Андрей </v>
          </cell>
          <cell r="I49" t="str">
            <v>Владимирович</v>
          </cell>
          <cell r="K49" t="str">
            <v xml:space="preserve">Слесарь-сантехник </v>
          </cell>
          <cell r="L49" t="str">
            <v>1 год</v>
          </cell>
          <cell r="M49" t="str">
            <v>первичная</v>
          </cell>
          <cell r="N49" t="str">
            <v>ремонтный персонал</v>
          </cell>
          <cell r="R49" t="str">
            <v>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АО "ЛЕПСЕ"</v>
          </cell>
          <cell r="G50" t="str">
            <v>Илящат</v>
          </cell>
          <cell r="H50" t="str">
            <v xml:space="preserve">Дмитрий </v>
          </cell>
          <cell r="I50" t="str">
            <v xml:space="preserve">Михайлович </v>
          </cell>
          <cell r="K50" t="str">
            <v>Главный инженер</v>
          </cell>
          <cell r="L50">
            <v>6</v>
          </cell>
          <cell r="M50" t="str">
            <v>первичная</v>
          </cell>
          <cell r="N50" t="str">
            <v>ремонтный персонал</v>
          </cell>
          <cell r="S50" t="str">
            <v>ПТЭТЭ</v>
          </cell>
          <cell r="V50">
            <v>0.41666666666666669</v>
          </cell>
        </row>
        <row r="51">
          <cell r="E51" t="str">
            <v>ООО "Инжсервис Консалтинг Групп"</v>
          </cell>
          <cell r="G51" t="str">
            <v>Копролёв</v>
          </cell>
          <cell r="H51" t="str">
            <v>Илья</v>
          </cell>
          <cell r="I51" t="str">
            <v>Евгеньевич</v>
          </cell>
          <cell r="K51" t="str">
            <v>Инженер по испытаниям и измерениям</v>
          </cell>
          <cell r="L51" t="str">
            <v>2 года</v>
          </cell>
          <cell r="M51" t="str">
            <v>первичная</v>
          </cell>
          <cell r="N51" t="str">
            <v>ремонтный персонал</v>
          </cell>
          <cell r="R51" t="str">
            <v>II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"Инжсервис Консалтинг Групп"</v>
          </cell>
          <cell r="G52" t="str">
            <v>Гаков</v>
          </cell>
          <cell r="H52" t="str">
            <v>Александр</v>
          </cell>
          <cell r="I52" t="str">
            <v>Петрович</v>
          </cell>
          <cell r="K52" t="str">
            <v>Инженер по испытаниям и измерениям</v>
          </cell>
          <cell r="L52" t="str">
            <v>2 года</v>
          </cell>
          <cell r="M52" t="str">
            <v>первичная</v>
          </cell>
          <cell r="N52" t="str">
            <v>ремонтный персонал</v>
          </cell>
          <cell r="R52" t="str">
            <v>II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ГБСУСОМО "Пансионат "Клинский"</v>
          </cell>
          <cell r="G53" t="str">
            <v>Козлов</v>
          </cell>
          <cell r="H53" t="str">
            <v>Илья</v>
          </cell>
          <cell r="I53" t="str">
            <v>Михайлович</v>
          </cell>
          <cell r="K53" t="str">
            <v>Инженер</v>
          </cell>
          <cell r="L53" t="str">
            <v>1 мес.</v>
          </cell>
          <cell r="M53" t="str">
            <v>первичная</v>
          </cell>
          <cell r="N53" t="str">
            <v>административно-технический персонал</v>
          </cell>
          <cell r="R53" t="str">
            <v>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ГБСУСОМО "Пансионат "Клинский"</v>
          </cell>
          <cell r="G54" t="str">
            <v>Кисляков</v>
          </cell>
          <cell r="H54" t="str">
            <v>Олег</v>
          </cell>
          <cell r="I54" t="str">
            <v>Александрович</v>
          </cell>
          <cell r="K54" t="str">
            <v>Слесарь-сантехник</v>
          </cell>
          <cell r="L54" t="str">
            <v>1 мес.</v>
          </cell>
          <cell r="M54" t="str">
            <v>первичная</v>
          </cell>
          <cell r="N54" t="str">
            <v>ремонтный персонал</v>
          </cell>
          <cell r="R54" t="str">
            <v>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ГБСУСОМО "Пансионат "Клинский"</v>
          </cell>
          <cell r="G55" t="str">
            <v>Щипов</v>
          </cell>
          <cell r="H55" t="str">
            <v>Дмитрий</v>
          </cell>
          <cell r="I55" t="str">
            <v>Алексеевич</v>
          </cell>
          <cell r="K55" t="str">
            <v xml:space="preserve">Электромонтер по ремонту и обслуживанию электрооборудования </v>
          </cell>
          <cell r="L55" t="str">
            <v>11 лет</v>
          </cell>
          <cell r="M55" t="str">
            <v>очередная</v>
          </cell>
          <cell r="N55" t="str">
            <v>ремонтный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"ВАЗ"</v>
          </cell>
          <cell r="G56" t="str">
            <v xml:space="preserve">Замычкин  </v>
          </cell>
          <cell r="H56" t="str">
            <v>Сергей</v>
          </cell>
          <cell r="I56" t="str">
            <v>Романович</v>
          </cell>
          <cell r="K56" t="str">
            <v>Инженер по ремонту первой категории</v>
          </cell>
          <cell r="L56" t="str">
            <v>12 лет</v>
          </cell>
          <cell r="M56" t="str">
            <v>очередная</v>
          </cell>
          <cell r="N56" t="str">
            <v>административно-технический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АО "ВАЗ"</v>
          </cell>
          <cell r="G57" t="str">
            <v>Волков</v>
          </cell>
          <cell r="H57" t="str">
            <v>Сергей</v>
          </cell>
          <cell r="I57" t="str">
            <v>Николаевич</v>
          </cell>
          <cell r="K57" t="str">
            <v>Заместитель главного энергетика</v>
          </cell>
          <cell r="L57" t="str">
            <v>2 года</v>
          </cell>
          <cell r="M57" t="str">
            <v>очередная</v>
          </cell>
          <cell r="N57" t="str">
            <v>административно-технический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"ВАЗ"</v>
          </cell>
          <cell r="G58" t="str">
            <v>Суслов</v>
          </cell>
          <cell r="H58" t="str">
            <v>Павел</v>
          </cell>
          <cell r="I58" t="str">
            <v xml:space="preserve">Александрович </v>
          </cell>
          <cell r="K58" t="str">
            <v>Начальник участка ( в промышленности)</v>
          </cell>
          <cell r="L58" t="str">
            <v>14 лет</v>
          </cell>
          <cell r="M58" t="str">
            <v>очередная</v>
          </cell>
          <cell r="N58" t="str">
            <v>административно-технический персонал</v>
          </cell>
          <cell r="R58" t="str">
            <v>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АО "ВАЗ"</v>
          </cell>
          <cell r="G59" t="str">
            <v xml:space="preserve">Зернов </v>
          </cell>
          <cell r="H59" t="str">
            <v>Михаил</v>
          </cell>
          <cell r="I59" t="str">
            <v>Викторович</v>
          </cell>
          <cell r="K59" t="str">
            <v>Начальник участка ( в промышленности)</v>
          </cell>
          <cell r="L59" t="str">
            <v>9 лет</v>
          </cell>
          <cell r="M59" t="str">
            <v>очередная</v>
          </cell>
          <cell r="N59" t="str">
            <v>административно-технический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ИП Бабичев А.А.</v>
          </cell>
          <cell r="G60" t="str">
            <v xml:space="preserve">Калинин  </v>
          </cell>
          <cell r="H60" t="str">
            <v>Павел</v>
          </cell>
          <cell r="I60" t="str">
            <v>Александрович</v>
          </cell>
          <cell r="K60" t="str">
            <v>Техник</v>
          </cell>
          <cell r="L60" t="str">
            <v>2 года 11 мес.</v>
          </cell>
          <cell r="M60" t="str">
            <v>очередная</v>
          </cell>
          <cell r="N60" t="str">
            <v>ремонтный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АО "Экспокабель"</v>
          </cell>
          <cell r="G61" t="str">
            <v>Ларионова</v>
          </cell>
          <cell r="H61" t="str">
            <v>Наталья</v>
          </cell>
          <cell r="I61" t="str">
            <v>Анатольевна</v>
          </cell>
          <cell r="K61" t="str">
            <v>Начальник отдела технического контроля</v>
          </cell>
          <cell r="L61" t="str">
            <v>2 года</v>
          </cell>
          <cell r="M61" t="str">
            <v>очередная</v>
          </cell>
          <cell r="N61" t="str">
            <v>административно-технический персонал с правом проведения испытаний повышенным напряжением</v>
          </cell>
          <cell r="R61" t="str">
            <v xml:space="preserve">V до и выше 1000 В 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«Леконт»</v>
          </cell>
          <cell r="G62" t="str">
            <v>Миронов</v>
          </cell>
          <cell r="H62" t="str">
            <v>Александр</v>
          </cell>
          <cell r="I62" t="str">
            <v>Викторович</v>
          </cell>
          <cell r="K62" t="str">
            <v>Энергетик</v>
          </cell>
          <cell r="L62" t="str">
            <v>1 месяц</v>
          </cell>
          <cell r="M62" t="str">
            <v>очередная</v>
          </cell>
          <cell r="N62" t="str">
            <v>административно-технический персонал</v>
          </cell>
          <cell r="R62" t="str">
            <v>V группа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"Красногорская теплосеть"</v>
          </cell>
          <cell r="G63" t="str">
            <v>Мельникова</v>
          </cell>
          <cell r="H63" t="str">
            <v>Наталья</v>
          </cell>
          <cell r="I63" t="str">
            <v>Юрьевна</v>
          </cell>
          <cell r="K63" t="str">
            <v>Мастер котельной</v>
          </cell>
          <cell r="L63" t="str">
            <v>3 года</v>
          </cell>
          <cell r="M63" t="str">
            <v>первичная</v>
          </cell>
          <cell r="N63" t="str">
            <v>административно-технический персонал</v>
          </cell>
          <cell r="S63" t="str">
            <v>ПТЭТЭ</v>
          </cell>
          <cell r="V63">
            <v>0.41666666666666669</v>
          </cell>
        </row>
        <row r="64">
          <cell r="E64" t="str">
            <v>АО "Красногорская теплосеть"</v>
          </cell>
          <cell r="G64" t="str">
            <v>Лукащук</v>
          </cell>
          <cell r="H64" t="str">
            <v>Богдан</v>
          </cell>
          <cell r="I64" t="str">
            <v>Андреевич</v>
          </cell>
          <cell r="K64" t="str">
            <v>Мастер АДС</v>
          </cell>
          <cell r="L64" t="str">
            <v>10 мес.</v>
          </cell>
          <cell r="M64" t="str">
            <v>первичная</v>
          </cell>
          <cell r="N64" t="str">
            <v>административно-технический персонал</v>
          </cell>
          <cell r="S64" t="str">
            <v>ПТЭТЭ</v>
          </cell>
          <cell r="V64">
            <v>0.41666666666666669</v>
          </cell>
        </row>
        <row r="65">
          <cell r="E65" t="str">
            <v>ООО "Альфастрой"</v>
          </cell>
          <cell r="G65" t="str">
            <v>Мазница</v>
          </cell>
          <cell r="H65" t="str">
            <v>Евгений</v>
          </cell>
          <cell r="I65" t="str">
            <v>Михайлович</v>
          </cell>
          <cell r="K65" t="str">
            <v>Срециалист по ОТ</v>
          </cell>
          <cell r="L65" t="str">
            <v>14 мес</v>
          </cell>
          <cell r="M65" t="str">
            <v>первичная</v>
          </cell>
          <cell r="N65" t="str">
            <v>специалист по охране труда, контролирующий электроустановки</v>
          </cell>
          <cell r="R65" t="str">
            <v>IV до 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 xml:space="preserve">АО "МОСМЕК Недвижимость" </v>
          </cell>
          <cell r="G66" t="str">
            <v xml:space="preserve">Курбатов </v>
          </cell>
          <cell r="H66" t="str">
            <v>Андрей</v>
          </cell>
          <cell r="I66" t="str">
            <v>Валерьевич</v>
          </cell>
          <cell r="K66" t="str">
            <v>Заместитель генерального директора по техническим вопросам</v>
          </cell>
          <cell r="L66" t="str">
            <v>6 месяцев</v>
          </cell>
          <cell r="M66" t="str">
            <v>первичная</v>
          </cell>
          <cell r="N66" t="str">
            <v>административно-технический персонал</v>
          </cell>
          <cell r="S66" t="str">
            <v>ПТЭТЭ</v>
          </cell>
          <cell r="V66">
            <v>0.41666666666666669</v>
          </cell>
        </row>
        <row r="67">
          <cell r="E67" t="str">
            <v xml:space="preserve">АО "МОСМЕК Недвижимость" </v>
          </cell>
          <cell r="G67" t="str">
            <v>Костров</v>
          </cell>
          <cell r="H67" t="str">
            <v>Игорь</v>
          </cell>
          <cell r="I67" t="str">
            <v>Анатольевич</v>
          </cell>
          <cell r="K67" t="str">
            <v>Главный инженер по эсплуатации</v>
          </cell>
          <cell r="L67" t="str">
            <v>6 месяцев</v>
          </cell>
          <cell r="M67" t="str">
            <v>первичная</v>
          </cell>
          <cell r="N67" t="str">
            <v>административно-технический персонал</v>
          </cell>
          <cell r="S67" t="str">
            <v>ПТЭТЭ</v>
          </cell>
          <cell r="V67">
            <v>0.41666666666666669</v>
          </cell>
        </row>
        <row r="68">
          <cell r="E68" t="str">
            <v xml:space="preserve">АО "МОСМЕК Недвижимость" </v>
          </cell>
          <cell r="G68" t="str">
            <v>Ганин</v>
          </cell>
          <cell r="H68" t="str">
            <v>Валерий</v>
          </cell>
          <cell r="I68" t="str">
            <v>Владимирович</v>
          </cell>
          <cell r="K68" t="str">
            <v>Начальник котельной</v>
          </cell>
          <cell r="L68" t="str">
            <v>3 года</v>
          </cell>
          <cell r="M68" t="str">
            <v>очередная</v>
          </cell>
          <cell r="N68" t="str">
            <v>административно-технический персонал</v>
          </cell>
          <cell r="S68" t="str">
            <v>ПТЭТЭ</v>
          </cell>
          <cell r="V68">
            <v>0.41666666666666669</v>
          </cell>
        </row>
        <row r="69">
          <cell r="E69" t="str">
            <v xml:space="preserve">АО "МОСМЕК Недвижимость" </v>
          </cell>
          <cell r="G69" t="str">
            <v>Черных</v>
          </cell>
          <cell r="H69" t="str">
            <v>Михаил</v>
          </cell>
          <cell r="I69" t="str">
            <v>Анатольевич</v>
          </cell>
          <cell r="K69" t="str">
            <v>Начальник цеха по эксплуатации сетей и выносных сооружений</v>
          </cell>
          <cell r="L69" t="str">
            <v>9 лет</v>
          </cell>
          <cell r="M69" t="str">
            <v>очередная</v>
          </cell>
          <cell r="N69" t="str">
            <v>административно-технический персонал</v>
          </cell>
          <cell r="S69" t="str">
            <v>ПТЭТЭ</v>
          </cell>
          <cell r="V69">
            <v>0.41666666666666669</v>
          </cell>
        </row>
        <row r="70">
          <cell r="E70" t="str">
            <v xml:space="preserve">АО "МОСМЕК Недвижимость" </v>
          </cell>
          <cell r="G70" t="str">
            <v xml:space="preserve">Соловьев </v>
          </cell>
          <cell r="H70" t="str">
            <v>Александр</v>
          </cell>
          <cell r="I70" t="str">
            <v>Валерьевич</v>
          </cell>
          <cell r="K70" t="str">
            <v>Главный энергетик</v>
          </cell>
          <cell r="L70" t="str">
            <v>3 года</v>
          </cell>
          <cell r="M70" t="str">
            <v>очередная</v>
          </cell>
          <cell r="N70" t="str">
            <v>административно-технический персонал с правом проведения испытаний повышенным напряжением</v>
          </cell>
          <cell r="R70" t="str">
            <v xml:space="preserve">V до и выше 1000 В </v>
          </cell>
          <cell r="S70" t="str">
            <v>ПТЭЭПЭЭ</v>
          </cell>
          <cell r="V70">
            <v>0.4375</v>
          </cell>
        </row>
        <row r="71">
          <cell r="E71" t="str">
            <v xml:space="preserve">АО "МОСМЕК Недвижимость" </v>
          </cell>
          <cell r="G71" t="str">
            <v>Старосельцев</v>
          </cell>
          <cell r="H71" t="str">
            <v>Александр</v>
          </cell>
          <cell r="I71" t="str">
            <v>Николаевич</v>
          </cell>
          <cell r="K71" t="str">
            <v>Ведущий инженер электротехнической лаборатории</v>
          </cell>
          <cell r="L71" t="str">
            <v>2 года</v>
          </cell>
          <cell r="M71" t="str">
            <v>очередная</v>
          </cell>
          <cell r="N71" t="str">
            <v>административно-технический персонал с правом проведения испытаний повышенным напряжением</v>
          </cell>
          <cell r="R71" t="str">
            <v xml:space="preserve">V до и выше 1000 В </v>
          </cell>
          <cell r="S71" t="str">
            <v>ПТЭЭПЭЭ</v>
          </cell>
          <cell r="V71">
            <v>0.4375</v>
          </cell>
        </row>
        <row r="72">
          <cell r="E72" t="str">
            <v>МКП "Лотошинское ЖКХ"</v>
          </cell>
          <cell r="G72" t="str">
            <v xml:space="preserve">Шевченко </v>
          </cell>
          <cell r="H72" t="str">
            <v>Анастасия</v>
          </cell>
          <cell r="I72" t="str">
            <v>Игоревна</v>
          </cell>
          <cell r="K72" t="str">
            <v>Специалист по охране труда</v>
          </cell>
          <cell r="L72" t="str">
            <v>до 1 года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гр.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"АЛЮМЛИТ-ПРО"</v>
          </cell>
          <cell r="G73" t="str">
            <v>Савинок</v>
          </cell>
          <cell r="H73" t="str">
            <v>Эдуард</v>
          </cell>
          <cell r="I73" t="str">
            <v>Валерьевич</v>
          </cell>
          <cell r="K73" t="str">
            <v>Главный энергетик</v>
          </cell>
          <cell r="L73" t="str">
            <v>2 мес</v>
          </cell>
          <cell r="M73" t="str">
            <v>очередная</v>
          </cell>
          <cell r="N73" t="str">
            <v>административно-технический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ООО  "Электронный архив"</v>
          </cell>
          <cell r="G74" t="str">
            <v>Еремина</v>
          </cell>
          <cell r="H74" t="str">
            <v>Ксения</v>
          </cell>
          <cell r="I74" t="str">
            <v>Сергеевна</v>
          </cell>
          <cell r="K74" t="str">
            <v>Ведущий специалист по охране труда</v>
          </cell>
          <cell r="L74" t="str">
            <v>2 года 3 мес.</v>
          </cell>
          <cell r="M74" t="str">
            <v>первичная</v>
          </cell>
          <cell r="N74" t="str">
            <v xml:space="preserve"> специалист по охране труда, контролирующий электроустановки</v>
          </cell>
          <cell r="R74" t="str">
            <v>IV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"Авалон Лоджистикс"</v>
          </cell>
          <cell r="G75" t="str">
            <v>Кшенский</v>
          </cell>
          <cell r="H75" t="str">
            <v xml:space="preserve">Юрий </v>
          </cell>
          <cell r="I75" t="str">
            <v>Алексеевич</v>
          </cell>
          <cell r="K75" t="str">
            <v>Начальник технического отдела</v>
          </cell>
          <cell r="L75" t="str">
            <v>1 год</v>
          </cell>
          <cell r="M75" t="str">
            <v>первичная</v>
          </cell>
          <cell r="N75" t="str">
            <v>административно-технический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"Авалон Лоджистикс"</v>
          </cell>
          <cell r="G76" t="str">
            <v>Козлов</v>
          </cell>
          <cell r="H76" t="str">
            <v>Алексей</v>
          </cell>
          <cell r="I76" t="str">
            <v>Васильевич</v>
          </cell>
          <cell r="K76" t="str">
            <v>Главный инженер</v>
          </cell>
          <cell r="L76" t="str">
            <v>3 года</v>
          </cell>
          <cell r="M76" t="str">
            <v>очередная</v>
          </cell>
          <cell r="N76" t="str">
            <v>административно-технический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"ДЯДЯ ВАНЯ Трейдинг"</v>
          </cell>
          <cell r="G77" t="str">
            <v>Гаджиалиев</v>
          </cell>
          <cell r="H77" t="str">
            <v>Магомед</v>
          </cell>
          <cell r="I77" t="str">
            <v>Яхьяевич</v>
          </cell>
          <cell r="K77" t="str">
            <v>Инженер
по
эксплуатации</v>
          </cell>
          <cell r="L77" t="str">
            <v>9 лет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 до 1000В</v>
          </cell>
          <cell r="S77" t="str">
            <v>ПТЭЭПЭЭ</v>
          </cell>
          <cell r="V77">
            <v>0.4375</v>
          </cell>
        </row>
        <row r="78">
          <cell r="E78" t="str">
            <v>ООО "Бизнес и К"</v>
          </cell>
          <cell r="G78" t="str">
            <v>Рукосуев</v>
          </cell>
          <cell r="H78" t="str">
            <v>Константин</v>
          </cell>
          <cell r="I78" t="str">
            <v>Владимирович</v>
          </cell>
          <cell r="K78" t="str">
            <v>Инженер по пожарной безопасности</v>
          </cell>
          <cell r="L78" t="str">
            <v>1,5 года</v>
          </cell>
          <cell r="M78" t="str">
            <v>очередная</v>
          </cell>
          <cell r="N78" t="str">
            <v>административно-технический персонал</v>
          </cell>
          <cell r="R78" t="str">
            <v xml:space="preserve"> 
III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"Бизнес и К"</v>
          </cell>
          <cell r="G79" t="str">
            <v>Калачев</v>
          </cell>
          <cell r="H79" t="str">
            <v>Евгений</v>
          </cell>
          <cell r="I79" t="str">
            <v>Александрович</v>
          </cell>
          <cell r="K79" t="str">
            <v>Инженер-строитель</v>
          </cell>
          <cell r="L79" t="str">
            <v>0,5 года</v>
          </cell>
          <cell r="M79" t="str">
            <v>первичная</v>
          </cell>
          <cell r="N79" t="str">
            <v>административно-технический персонал</v>
          </cell>
          <cell r="R79" t="str">
            <v xml:space="preserve">
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"Бизнес и К"</v>
          </cell>
          <cell r="G80" t="str">
            <v>Серов</v>
          </cell>
          <cell r="H80" t="str">
            <v>Алексей</v>
          </cell>
          <cell r="I80" t="str">
            <v>Александрович</v>
          </cell>
          <cell r="K80" t="str">
            <v>Инженер по эксплуатации зданий и сооружений</v>
          </cell>
          <cell r="L80" t="str">
            <v>2 мес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 xml:space="preserve">
IV до 1000 В</v>
          </cell>
          <cell r="S80" t="str">
            <v>ПТЭЭПЭЭ</v>
          </cell>
          <cell r="V80">
            <v>0.4375</v>
          </cell>
        </row>
        <row r="81">
          <cell r="E81" t="str">
            <v xml:space="preserve">ООО «Еремиас Рус»  </v>
          </cell>
          <cell r="G81" t="str">
            <v xml:space="preserve">Бухтеев </v>
          </cell>
          <cell r="H81" t="str">
            <v xml:space="preserve">Александр </v>
          </cell>
          <cell r="I81" t="str">
            <v>Владимирович</v>
          </cell>
          <cell r="K81" t="str">
            <v>Наладчик технологического оборудования</v>
          </cell>
          <cell r="L81" t="str">
            <v>2 года</v>
          </cell>
          <cell r="M81" t="str">
            <v>первичная</v>
          </cell>
          <cell r="N81" t="str">
            <v>ремонтный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"ПОИГ"</v>
          </cell>
          <cell r="G82" t="str">
            <v>Дротик</v>
          </cell>
          <cell r="H82" t="str">
            <v>Сергей</v>
          </cell>
          <cell r="I82" t="str">
            <v>Александрович</v>
          </cell>
          <cell r="K82" t="str">
            <v>Директор по производственным вопросам</v>
          </cell>
          <cell r="L82" t="str">
            <v>4 года 4 месяца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IV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"ПОИГ"</v>
          </cell>
          <cell r="G83" t="str">
            <v>Боков</v>
          </cell>
          <cell r="H83" t="str">
            <v>Пётр</v>
          </cell>
          <cell r="I83" t="str">
            <v>Владимирович</v>
          </cell>
          <cell r="K83" t="str">
            <v>Технический специалист</v>
          </cell>
          <cell r="L83" t="str">
            <v>4 года 4 месяца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IV до 1000 В</v>
          </cell>
          <cell r="S83" t="str">
            <v>ПТЭЭПЭЭ</v>
          </cell>
          <cell r="V83">
            <v>0.4375</v>
          </cell>
        </row>
        <row r="84">
          <cell r="E84" t="str">
            <v xml:space="preserve">ООО «ЭКСИЛАНС» </v>
          </cell>
          <cell r="G84" t="str">
            <v xml:space="preserve">Тихонов </v>
          </cell>
          <cell r="H84" t="str">
            <v xml:space="preserve">Кирилл </v>
          </cell>
          <cell r="I84" t="str">
            <v>Александрович</v>
          </cell>
          <cell r="K84" t="str">
            <v>Генеральный директор</v>
          </cell>
          <cell r="L84" t="str">
            <v>8 лет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до 1000 В</v>
          </cell>
          <cell r="S84" t="str">
            <v>ПТЭЭПЭЭ</v>
          </cell>
          <cell r="V84">
            <v>0.4375</v>
          </cell>
        </row>
        <row r="85">
          <cell r="E85" t="str">
            <v>ООО Дмитров-Кабель</v>
          </cell>
          <cell r="G85" t="str">
            <v>Асатрян</v>
          </cell>
          <cell r="H85" t="str">
            <v>Мгер</v>
          </cell>
          <cell r="I85" t="str">
            <v>Робертович</v>
          </cell>
          <cell r="K85" t="str">
            <v>Заместитель Генерального директора по производству</v>
          </cell>
          <cell r="L85" t="str">
            <v>1 год 9 мес.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ООО"Пригородный"</v>
          </cell>
          <cell r="G86" t="str">
            <v xml:space="preserve">Апасова </v>
          </cell>
          <cell r="H86" t="str">
            <v xml:space="preserve">Марина </v>
          </cell>
          <cell r="I86" t="str">
            <v>Владимировна</v>
          </cell>
          <cell r="K86" t="str">
            <v>Специалист ОТ</v>
          </cell>
          <cell r="L86" t="str">
            <v>7 лет</v>
          </cell>
          <cell r="M86" t="str">
            <v>первичная</v>
          </cell>
          <cell r="N86" t="str">
            <v>Специалист по охране труда, контролирующий электроустановки</v>
          </cell>
          <cell r="R86" t="str">
            <v>IV до  1000 В</v>
          </cell>
          <cell r="S86" t="str">
            <v>ПТЭЭПЭЭ</v>
          </cell>
          <cell r="V86">
            <v>0.4375</v>
          </cell>
        </row>
        <row r="87">
          <cell r="E87" t="str">
            <v>ООО"Пригородный"</v>
          </cell>
          <cell r="G87" t="str">
            <v xml:space="preserve">Свасцова </v>
          </cell>
          <cell r="H87" t="str">
            <v>Елена</v>
          </cell>
          <cell r="I87" t="str">
            <v>Климентьевна</v>
          </cell>
          <cell r="K87" t="str">
            <v>Производитель работ</v>
          </cell>
          <cell r="L87" t="str">
            <v>5 лет</v>
          </cell>
          <cell r="M87" t="str">
            <v>первичная</v>
          </cell>
          <cell r="N87" t="str">
            <v xml:space="preserve"> административно-технический персонал</v>
          </cell>
          <cell r="R87" t="str">
            <v>II до  1000 В</v>
          </cell>
          <cell r="S87" t="str">
            <v>ПТЭЭПЭЭ</v>
          </cell>
          <cell r="V87">
            <v>0.4375</v>
          </cell>
        </row>
        <row r="88">
          <cell r="E88" t="str">
            <v>ООО"Пригородный"</v>
          </cell>
          <cell r="G88" t="str">
            <v>Рассохин</v>
          </cell>
          <cell r="H88" t="str">
            <v>Андрей</v>
          </cell>
          <cell r="I88" t="str">
            <v>Александрович</v>
          </cell>
          <cell r="K88" t="str">
            <v>Производитель работ</v>
          </cell>
          <cell r="L88" t="str">
            <v>3 мес.</v>
          </cell>
          <cell r="M88" t="str">
            <v>первичная</v>
          </cell>
          <cell r="N88" t="str">
            <v xml:space="preserve"> административно-технический персонал</v>
          </cell>
          <cell r="R88" t="str">
            <v>II до  1000 В</v>
          </cell>
          <cell r="S88" t="str">
            <v>ПТЭЭПЭЭ</v>
          </cell>
          <cell r="V88">
            <v>0.4375</v>
          </cell>
        </row>
        <row r="89">
          <cell r="E89" t="str">
            <v>ООО"Пригородный"</v>
          </cell>
          <cell r="G89" t="str">
            <v>Галкин</v>
          </cell>
          <cell r="H89" t="str">
            <v xml:space="preserve">Виталий </v>
          </cell>
          <cell r="I89" t="str">
            <v>Станиславович</v>
          </cell>
          <cell r="K89" t="str">
            <v>Производитель работ</v>
          </cell>
          <cell r="L89" t="str">
            <v>5 лет</v>
          </cell>
          <cell r="M89" t="str">
            <v>первичная</v>
          </cell>
          <cell r="N89" t="str">
            <v xml:space="preserve"> административно-технический персонал</v>
          </cell>
          <cell r="S89" t="str">
            <v>ПТЭТЭ</v>
          </cell>
          <cell r="V89">
            <v>0.45833333333333331</v>
          </cell>
        </row>
        <row r="90">
          <cell r="E90" t="str">
            <v>ООО"Пригородный"</v>
          </cell>
          <cell r="G90" t="str">
            <v xml:space="preserve">Апасова </v>
          </cell>
          <cell r="H90" t="str">
            <v xml:space="preserve">Марина </v>
          </cell>
          <cell r="I90" t="str">
            <v>Владимировна</v>
          </cell>
          <cell r="K90" t="str">
            <v>Специалист ОТ</v>
          </cell>
          <cell r="L90" t="str">
            <v>7 лет</v>
          </cell>
          <cell r="M90" t="str">
            <v>первичная</v>
          </cell>
          <cell r="N90" t="str">
            <v xml:space="preserve"> административно-технический персонал</v>
          </cell>
          <cell r="S90" t="str">
            <v>ПТЭТЭ</v>
          </cell>
          <cell r="V90">
            <v>0.45833333333333331</v>
          </cell>
        </row>
        <row r="91">
          <cell r="E91" t="str">
            <v>ООО"Пригородный"</v>
          </cell>
          <cell r="G91" t="str">
            <v xml:space="preserve">Свасцова </v>
          </cell>
          <cell r="H91" t="str">
            <v>Елена</v>
          </cell>
          <cell r="I91" t="str">
            <v>Климентьевна</v>
          </cell>
          <cell r="K91" t="str">
            <v>Производитель работ</v>
          </cell>
          <cell r="L91" t="str">
            <v>1 год</v>
          </cell>
          <cell r="M91" t="str">
            <v>первичная</v>
          </cell>
          <cell r="N91" t="str">
            <v xml:space="preserve"> административно-технический персонал</v>
          </cell>
          <cell r="S91" t="str">
            <v>ПТЭТЭ</v>
          </cell>
          <cell r="V91">
            <v>0.45833333333333331</v>
          </cell>
        </row>
        <row r="92">
          <cell r="E92" t="str">
            <v>ООО"Пригородный"</v>
          </cell>
          <cell r="G92" t="str">
            <v>Рассохин</v>
          </cell>
          <cell r="H92" t="str">
            <v>Андрей</v>
          </cell>
          <cell r="I92" t="str">
            <v>Александрович</v>
          </cell>
          <cell r="K92" t="str">
            <v>Производитель работ</v>
          </cell>
          <cell r="L92" t="str">
            <v>6 мес</v>
          </cell>
          <cell r="M92" t="str">
            <v>первичная</v>
          </cell>
          <cell r="N92" t="str">
            <v xml:space="preserve"> административно-технический персонал</v>
          </cell>
          <cell r="S92" t="str">
            <v>ПТЭТЭ</v>
          </cell>
          <cell r="V92">
            <v>0.45833333333333331</v>
          </cell>
        </row>
        <row r="93">
          <cell r="E93" t="str">
            <v>ООО"Пригородный"</v>
          </cell>
          <cell r="G93" t="str">
            <v>Галкин</v>
          </cell>
          <cell r="H93" t="str">
            <v xml:space="preserve">Виталий </v>
          </cell>
          <cell r="I93" t="str">
            <v>Станиславович</v>
          </cell>
          <cell r="K93" t="str">
            <v>Производитель работ</v>
          </cell>
          <cell r="L93" t="str">
            <v>1 год</v>
          </cell>
          <cell r="M93" t="str">
            <v>первичная</v>
          </cell>
          <cell r="N93" t="str">
            <v xml:space="preserve"> административно-технический персонал</v>
          </cell>
          <cell r="R93" t="str">
            <v>II до 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ООО"УК Семь Ветров"</v>
          </cell>
          <cell r="G94" t="str">
            <v xml:space="preserve">Апасова </v>
          </cell>
          <cell r="H94" t="str">
            <v xml:space="preserve">Марина </v>
          </cell>
          <cell r="I94" t="str">
            <v>Владимировна</v>
          </cell>
          <cell r="K94" t="str">
            <v>Специалист ОТ</v>
          </cell>
          <cell r="L94" t="str">
            <v>7 лет</v>
          </cell>
          <cell r="M94" t="str">
            <v>первичная</v>
          </cell>
          <cell r="N94" t="str">
            <v>Специалист по охране труда, контролирующий электроустановки</v>
          </cell>
          <cell r="R94" t="str">
            <v>IV до 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ООО"УК Семь Ветров"</v>
          </cell>
          <cell r="G95" t="str">
            <v>Соломатин</v>
          </cell>
          <cell r="H95" t="str">
            <v xml:space="preserve">Юрий </v>
          </cell>
          <cell r="I95" t="str">
            <v>Борисович</v>
          </cell>
          <cell r="K95" t="str">
            <v>Производитель работ</v>
          </cell>
          <cell r="L95" t="str">
            <v>5 лет</v>
          </cell>
          <cell r="M95" t="str">
            <v>первичная</v>
          </cell>
          <cell r="N95" t="str">
            <v xml:space="preserve"> административно-технический персонал</v>
          </cell>
          <cell r="R95" t="str">
            <v>II до 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ООО"УК Семь Ветров"</v>
          </cell>
          <cell r="G96" t="str">
            <v>Панферова</v>
          </cell>
          <cell r="H96" t="str">
            <v>Зита</v>
          </cell>
          <cell r="I96" t="str">
            <v>Михайловна</v>
          </cell>
          <cell r="K96" t="str">
            <v>Начальник  участка</v>
          </cell>
          <cell r="L96" t="str">
            <v>3 мес.</v>
          </cell>
          <cell r="M96" t="str">
            <v>первичная</v>
          </cell>
          <cell r="N96" t="str">
            <v xml:space="preserve"> административно-технический персонал</v>
          </cell>
          <cell r="R96" t="str">
            <v>II до 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ООО"УК Семь Ветров"</v>
          </cell>
          <cell r="G97" t="str">
            <v>Соломатин</v>
          </cell>
          <cell r="H97" t="str">
            <v xml:space="preserve">Юрий </v>
          </cell>
          <cell r="I97" t="str">
            <v>Борисович</v>
          </cell>
          <cell r="K97" t="str">
            <v>Производитель работ</v>
          </cell>
          <cell r="L97" t="str">
            <v>5 лет</v>
          </cell>
          <cell r="M97" t="str">
            <v>первичная</v>
          </cell>
          <cell r="N97" t="str">
            <v xml:space="preserve"> административно-технический персонал</v>
          </cell>
          <cell r="S97" t="str">
            <v>ПТЭТЭ</v>
          </cell>
          <cell r="V97">
            <v>0.45833333333333331</v>
          </cell>
        </row>
        <row r="98">
          <cell r="E98" t="str">
            <v>ООО"УК Семь Ветров"</v>
          </cell>
          <cell r="G98" t="str">
            <v xml:space="preserve">Апасова </v>
          </cell>
          <cell r="H98" t="str">
            <v xml:space="preserve">Марина </v>
          </cell>
          <cell r="I98" t="str">
            <v>Владимировна</v>
          </cell>
          <cell r="K98" t="str">
            <v>Специалист ОТ</v>
          </cell>
          <cell r="L98" t="str">
            <v>7 лет</v>
          </cell>
          <cell r="M98" t="str">
            <v>первичная</v>
          </cell>
          <cell r="N98" t="str">
            <v>специалист по охране труда, осуществляющий контроль за эксплуататцией  тепловых энергоустановок</v>
          </cell>
          <cell r="S98" t="str">
            <v>ПТЭТЭ</v>
          </cell>
          <cell r="V98">
            <v>0.45833333333333331</v>
          </cell>
        </row>
        <row r="99">
          <cell r="E99" t="str">
            <v>ООО"УК Семь Ветров"</v>
          </cell>
          <cell r="G99" t="str">
            <v>Панферова</v>
          </cell>
          <cell r="H99" t="str">
            <v>Зита</v>
          </cell>
          <cell r="I99" t="str">
            <v>Михайловна</v>
          </cell>
          <cell r="K99" t="str">
            <v>Начальник участка</v>
          </cell>
          <cell r="L99" t="str">
            <v>1 год</v>
          </cell>
          <cell r="M99" t="str">
            <v>первичная</v>
          </cell>
          <cell r="N99" t="str">
            <v xml:space="preserve"> административно-технический персонал</v>
          </cell>
          <cell r="S99" t="str">
            <v>ПТЭТЭ</v>
          </cell>
          <cell r="V99">
            <v>0.45833333333333331</v>
          </cell>
        </row>
        <row r="100">
          <cell r="E100" t="str">
            <v>ООО"УК Семь Ветров"</v>
          </cell>
          <cell r="G100" t="str">
            <v>Тонков</v>
          </cell>
          <cell r="H100" t="str">
            <v>Александр</v>
          </cell>
          <cell r="I100" t="str">
            <v>Александрович</v>
          </cell>
          <cell r="K100" t="str">
            <v>Производитель работ</v>
          </cell>
          <cell r="L100" t="str">
            <v>6 мес</v>
          </cell>
          <cell r="M100" t="str">
            <v>первичная</v>
          </cell>
          <cell r="N100" t="str">
            <v xml:space="preserve"> административно-технический персонал</v>
          </cell>
          <cell r="S100" t="str">
            <v>ПТЭТЭ</v>
          </cell>
          <cell r="V100">
            <v>0.45833333333333331</v>
          </cell>
        </row>
        <row r="101">
          <cell r="E101" t="str">
            <v>ООО"УК Семь Ветров"</v>
          </cell>
          <cell r="G101" t="str">
            <v xml:space="preserve">Тонков </v>
          </cell>
          <cell r="H101" t="str">
            <v>Александр</v>
          </cell>
          <cell r="I101" t="str">
            <v>Александрович</v>
          </cell>
          <cell r="K101" t="str">
            <v>Начальник участка</v>
          </cell>
          <cell r="L101" t="str">
            <v>1 год</v>
          </cell>
          <cell r="M101" t="str">
            <v>первичная</v>
          </cell>
          <cell r="N101" t="str">
            <v xml:space="preserve"> административно-технический персонал</v>
          </cell>
          <cell r="R101" t="str">
            <v>I I до 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УПТК АО «Трансинжстрой»</v>
          </cell>
          <cell r="G102" t="str">
            <v xml:space="preserve">Андреюк </v>
          </cell>
          <cell r="H102" t="str">
            <v xml:space="preserve">Иван </v>
          </cell>
          <cell r="I102" t="str">
            <v>Андреевич</v>
          </cell>
          <cell r="K102" t="str">
            <v>Ведущий инженер-энергетик</v>
          </cell>
          <cell r="L102" t="str">
            <v>3 года</v>
          </cell>
          <cell r="M102" t="str">
            <v>первичная</v>
          </cell>
          <cell r="N102" t="str">
            <v xml:space="preserve"> административно-технический персонал</v>
          </cell>
          <cell r="S102" t="str">
            <v>ПТЭТЭ</v>
          </cell>
          <cell r="V102">
            <v>0.45833333333333331</v>
          </cell>
        </row>
        <row r="103">
          <cell r="E103" t="str">
            <v>УПТК АО «Трансинжстрой»</v>
          </cell>
          <cell r="G103" t="str">
            <v xml:space="preserve">Капустянский </v>
          </cell>
          <cell r="H103" t="str">
            <v xml:space="preserve">Максим </v>
          </cell>
          <cell r="I103" t="str">
            <v>Валерьевич</v>
          </cell>
          <cell r="K103" t="str">
            <v>Главный энергетик</v>
          </cell>
          <cell r="L103" t="str">
            <v>3 года</v>
          </cell>
          <cell r="M103" t="str">
            <v>первичная</v>
          </cell>
          <cell r="N103" t="str">
            <v xml:space="preserve"> административно-технический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"Агроном"</v>
          </cell>
          <cell r="G104" t="str">
            <v xml:space="preserve">Хардин </v>
          </cell>
          <cell r="H104" t="str">
            <v xml:space="preserve">Андрей </v>
          </cell>
          <cell r="I104" t="str">
            <v>Владимирович</v>
          </cell>
          <cell r="K104" t="str">
            <v>Генеральный директор</v>
          </cell>
          <cell r="L104" t="str">
            <v>1 месяц</v>
          </cell>
          <cell r="M104" t="str">
            <v>первичная</v>
          </cell>
          <cell r="N104" t="str">
            <v xml:space="preserve"> административно-технический персонал</v>
          </cell>
          <cell r="R104" t="str">
            <v>II группа до 1000В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"Агроном"</v>
          </cell>
          <cell r="G105" t="str">
            <v xml:space="preserve">Ильин </v>
          </cell>
          <cell r="H105" t="str">
            <v>Евгений</v>
          </cell>
          <cell r="I105" t="str">
            <v>Владимирович</v>
          </cell>
          <cell r="K105" t="str">
            <v>Заведующий гаражом</v>
          </cell>
          <cell r="L105" t="str">
            <v>1 месяц</v>
          </cell>
          <cell r="M105" t="str">
            <v>первичная</v>
          </cell>
          <cell r="N105" t="str">
            <v xml:space="preserve"> административно-технический персонал</v>
          </cell>
          <cell r="R105" t="str">
            <v>II группа до 1000В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"Лифтек-МГрупп"</v>
          </cell>
          <cell r="G106" t="str">
            <v>Пузько</v>
          </cell>
          <cell r="H106" t="str">
            <v>Николай</v>
          </cell>
          <cell r="I106" t="str">
            <v>Сергеевич</v>
          </cell>
          <cell r="K106" t="str">
            <v>Производитель работ</v>
          </cell>
          <cell r="L106" t="str">
            <v>4 года</v>
          </cell>
          <cell r="M106" t="str">
            <v>очередная</v>
          </cell>
          <cell r="N106" t="str">
            <v xml:space="preserve"> административно-технический персонал</v>
          </cell>
          <cell r="R106" t="str">
            <v>IV гр. до 1000В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"Развитие-М"</v>
          </cell>
          <cell r="G107" t="str">
            <v>Цветков</v>
          </cell>
          <cell r="H107" t="str">
            <v>Михаил</v>
          </cell>
          <cell r="I107" t="str">
            <v>Вениаминович</v>
          </cell>
          <cell r="K107" t="str">
            <v>Бригадар электриков</v>
          </cell>
          <cell r="L107" t="str">
            <v>3 месяцев</v>
          </cell>
          <cell r="M107" t="str">
            <v>первичная</v>
          </cell>
          <cell r="N107" t="str">
            <v>ремонтный персонал</v>
          </cell>
          <cell r="R107" t="str">
            <v xml:space="preserve">II до 1000 В 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"Развитие-М"</v>
          </cell>
          <cell r="G108" t="str">
            <v>Леднев</v>
          </cell>
          <cell r="H108" t="str">
            <v>Алексей</v>
          </cell>
          <cell r="I108" t="str">
            <v>Сергевич</v>
          </cell>
          <cell r="K108" t="str">
            <v>Дежурный электрик</v>
          </cell>
          <cell r="L108" t="str">
            <v>3 месяцев</v>
          </cell>
          <cell r="M108" t="str">
            <v>первичная</v>
          </cell>
          <cell r="N108" t="str">
            <v>ремонтный персонал</v>
          </cell>
          <cell r="R108" t="str">
            <v xml:space="preserve">II до 1000 В 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"Развитие-М"</v>
          </cell>
          <cell r="G109" t="str">
            <v>Кашурников</v>
          </cell>
          <cell r="H109" t="str">
            <v>Юрий</v>
          </cell>
          <cell r="I109" t="str">
            <v>Юрьевич</v>
          </cell>
          <cell r="K109" t="str">
            <v>Дежурный электрик</v>
          </cell>
          <cell r="L109" t="str">
            <v>3 месяцев</v>
          </cell>
          <cell r="M109" t="str">
            <v>первичная</v>
          </cell>
          <cell r="N109" t="str">
            <v>ремонтный персонал</v>
          </cell>
          <cell r="R109" t="str">
            <v xml:space="preserve">II до 1000 В 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"Развитие-М"</v>
          </cell>
          <cell r="G110" t="str">
            <v xml:space="preserve">Жуков </v>
          </cell>
          <cell r="H110" t="str">
            <v xml:space="preserve">Иван </v>
          </cell>
          <cell r="I110" t="str">
            <v>Константинович</v>
          </cell>
          <cell r="K110" t="str">
            <v>Дежурный электрик</v>
          </cell>
          <cell r="L110" t="str">
            <v>3 месяцев</v>
          </cell>
          <cell r="M110" t="str">
            <v>первичная</v>
          </cell>
          <cell r="N110" t="str">
            <v>ремонтный персонал</v>
          </cell>
          <cell r="R110" t="str">
            <v xml:space="preserve">II до 1000 В 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"Исток"</v>
          </cell>
          <cell r="G111" t="str">
            <v xml:space="preserve">Ионенков </v>
          </cell>
          <cell r="H111" t="str">
            <v>Александр</v>
          </cell>
          <cell r="I111" t="str">
            <v>Николаевич</v>
          </cell>
          <cell r="K111" t="str">
            <v>Электрик</v>
          </cell>
          <cell r="L111" t="str">
            <v>1 год</v>
          </cell>
          <cell r="M111" t="str">
            <v>внеочередная</v>
          </cell>
          <cell r="N111" t="str">
            <v>ремонтный персонал</v>
          </cell>
          <cell r="R111" t="str">
            <v>III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ИП Гринев Э.Ю.</v>
          </cell>
          <cell r="G112" t="str">
            <v>Максимов</v>
          </cell>
          <cell r="H112" t="str">
            <v>Максим</v>
          </cell>
          <cell r="I112" t="str">
            <v>Владимирович</v>
          </cell>
          <cell r="K112" t="str">
            <v>Монтажник</v>
          </cell>
          <cell r="L112" t="str">
            <v>3 г.</v>
          </cell>
          <cell r="M112" t="str">
            <v>очередная</v>
          </cell>
          <cell r="N112" t="str">
            <v>ремонтный персонал</v>
          </cell>
          <cell r="R112" t="str">
            <v>III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ИП Гринев Э.Ю.</v>
          </cell>
          <cell r="G113" t="str">
            <v>Салтыков</v>
          </cell>
          <cell r="H113" t="str">
            <v>Игорь</v>
          </cell>
          <cell r="I113" t="str">
            <v>Анатольевич</v>
          </cell>
          <cell r="K113" t="str">
            <v>Техник-электрик</v>
          </cell>
          <cell r="L113" t="str">
            <v xml:space="preserve">1 г. </v>
          </cell>
          <cell r="M113" t="str">
            <v>первичная</v>
          </cell>
          <cell r="N113" t="str">
            <v>ремонтный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ИП Гринев Э.Ю.</v>
          </cell>
          <cell r="G114" t="str">
            <v>Гринев</v>
          </cell>
          <cell r="H114" t="str">
            <v>Дмитрий</v>
          </cell>
          <cell r="I114" t="str">
            <v>Эдуардович</v>
          </cell>
          <cell r="K114" t="str">
            <v>Инженер</v>
          </cell>
          <cell r="L114" t="str">
            <v xml:space="preserve">1 г. </v>
          </cell>
          <cell r="M114" t="str">
            <v>первичная</v>
          </cell>
          <cell r="N114" t="str">
            <v>ремонтный персонал</v>
          </cell>
          <cell r="R114" t="str">
            <v>II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ИП Гринев Э.Ю.</v>
          </cell>
          <cell r="G115" t="str">
            <v xml:space="preserve">Титовец </v>
          </cell>
          <cell r="H115" t="str">
            <v>Юрий</v>
          </cell>
          <cell r="I115" t="str">
            <v>Викторович</v>
          </cell>
          <cell r="K115" t="str">
            <v>Техник-электрик</v>
          </cell>
          <cell r="L115" t="str">
            <v xml:space="preserve">1 г. </v>
          </cell>
          <cell r="M115" t="str">
            <v>первичная</v>
          </cell>
          <cell r="N115" t="str">
            <v>ремонтный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"Фирма "Аква-М"</v>
          </cell>
          <cell r="G116" t="str">
            <v>Михелев</v>
          </cell>
          <cell r="H116" t="str">
            <v>Юрий</v>
          </cell>
          <cell r="I116" t="str">
            <v>Леонидович</v>
          </cell>
          <cell r="K116" t="str">
            <v>Заместитель директора</v>
          </cell>
          <cell r="L116" t="str">
            <v>16 лет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IV до 1000В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ИП Савинич Михаил Анатольевич</v>
          </cell>
          <cell r="G117" t="str">
            <v>Онищенко</v>
          </cell>
          <cell r="H117" t="str">
            <v>Александр</v>
          </cell>
          <cell r="I117" t="str">
            <v>Иванович</v>
          </cell>
          <cell r="K117" t="str">
            <v>Электрик</v>
          </cell>
          <cell r="L117" t="str">
            <v xml:space="preserve"> 6 мес.</v>
          </cell>
          <cell r="M117" t="str">
            <v>внеочередная</v>
          </cell>
          <cell r="N117" t="str">
            <v>ремонтный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ИП Хак Абул Хасим</v>
          </cell>
          <cell r="G118" t="str">
            <v>Онищенко</v>
          </cell>
          <cell r="H118" t="str">
            <v>Александр</v>
          </cell>
          <cell r="I118" t="str">
            <v>Иванович</v>
          </cell>
          <cell r="K118" t="str">
            <v>Электрик</v>
          </cell>
          <cell r="L118" t="str">
            <v>6 мес.</v>
          </cell>
          <cell r="M118" t="str">
            <v>внеочередная</v>
          </cell>
          <cell r="N118" t="str">
            <v>ремонтный персонал</v>
          </cell>
          <cell r="R118" t="str">
            <v>IV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«Одинцовская кондитерская фабрика»</v>
          </cell>
          <cell r="G119" t="str">
            <v xml:space="preserve">Гафуров </v>
          </cell>
          <cell r="H119" t="str">
            <v xml:space="preserve">Марат </v>
          </cell>
          <cell r="I119" t="str">
            <v>Муслимович</v>
          </cell>
          <cell r="K119" t="str">
            <v>Руководитель технической службы</v>
          </cell>
          <cell r="L119" t="str">
            <v xml:space="preserve">2 года </v>
          </cell>
          <cell r="M119" t="str">
            <v xml:space="preserve">очередная </v>
          </cell>
          <cell r="N119" t="str">
            <v>административно-технический персонал</v>
          </cell>
          <cell r="R119" t="str">
            <v>V гр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«Одинцовская кондитерская фабрика»</v>
          </cell>
          <cell r="G120" t="str">
            <v>Фисенко</v>
          </cell>
          <cell r="H120" t="str">
            <v xml:space="preserve">Андрей </v>
          </cell>
          <cell r="I120" t="str">
            <v>Андреевич</v>
          </cell>
          <cell r="K120" t="str">
            <v>Менеджер превентивного технического обслуживания</v>
          </cell>
          <cell r="L120" t="str">
            <v xml:space="preserve">5 лет </v>
          </cell>
          <cell r="M120" t="str">
            <v xml:space="preserve">очередная </v>
          </cell>
          <cell r="N120" t="str">
            <v>административно-технический персонал</v>
          </cell>
          <cell r="R120" t="str">
            <v>V гр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ОАО "РАМЕНСКИЙ ГОК"</v>
          </cell>
          <cell r="G121" t="str">
            <v xml:space="preserve">Барсуков </v>
          </cell>
          <cell r="H121" t="str">
            <v xml:space="preserve">Евгений </v>
          </cell>
          <cell r="I121" t="str">
            <v>Александрович</v>
          </cell>
          <cell r="K121" t="str">
            <v>Главный энергетик</v>
          </cell>
          <cell r="L121" t="str">
            <v>5 лет</v>
          </cell>
          <cell r="M121" t="str">
            <v xml:space="preserve">очередная </v>
          </cell>
          <cell r="N121" t="str">
            <v>административно-технический персонал</v>
          </cell>
          <cell r="R121" t="str">
            <v>V гр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«УК СКОЛКОВО»</v>
          </cell>
          <cell r="G122" t="str">
            <v xml:space="preserve">Власов </v>
          </cell>
          <cell r="H122" t="str">
            <v>Александр</v>
          </cell>
          <cell r="I122" t="str">
            <v xml:space="preserve"> Александрович</v>
          </cell>
          <cell r="K122" t="str">
            <v>Специалист - электромонтер</v>
          </cell>
          <cell r="L122" t="str">
            <v>5 лет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III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«УК СКОЛКОВО»</v>
          </cell>
          <cell r="G123" t="str">
            <v>Кирсанов</v>
          </cell>
          <cell r="H123" t="str">
            <v xml:space="preserve"> Игорь </v>
          </cell>
          <cell r="I123" t="str">
            <v>Викторович</v>
          </cell>
          <cell r="K123" t="str">
            <v>Специалист - электромонтер</v>
          </cell>
          <cell r="L123" t="str">
            <v>5 лет</v>
          </cell>
          <cell r="M123" t="str">
            <v>внеочередная</v>
          </cell>
          <cell r="N123" t="str">
            <v>административно-технический персонал</v>
          </cell>
          <cell r="R123" t="str">
            <v>IV до 1000В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«УК СКОЛКОВО»</v>
          </cell>
          <cell r="G124" t="str">
            <v xml:space="preserve">Киреев </v>
          </cell>
          <cell r="H124" t="str">
            <v xml:space="preserve">Виталий </v>
          </cell>
          <cell r="I124" t="str">
            <v>Михайлович</v>
          </cell>
          <cell r="K124" t="str">
            <v>Руководитель аварийной бригады</v>
          </cell>
          <cell r="L124" t="str">
            <v>6 лет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IV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"ТЛЦ Люберцы"</v>
          </cell>
          <cell r="G125" t="str">
            <v>Беляев</v>
          </cell>
          <cell r="H125" t="str">
            <v>Вячеслав</v>
          </cell>
          <cell r="I125" t="str">
            <v>Владимирович</v>
          </cell>
          <cell r="K125" t="str">
            <v>Зам.генерального директора</v>
          </cell>
          <cell r="L125">
            <v>2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IV до и выше 1000В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"Самолет Энерго"</v>
          </cell>
          <cell r="G126" t="str">
            <v xml:space="preserve">Русаков </v>
          </cell>
          <cell r="H126" t="str">
            <v>Виктор</v>
          </cell>
          <cell r="I126" t="str">
            <v>Александрович</v>
          </cell>
          <cell r="K126" t="str">
            <v>Начальник участка</v>
          </cell>
          <cell r="L126" t="str">
            <v>4 года</v>
          </cell>
          <cell r="M126" t="str">
            <v>очередная</v>
          </cell>
          <cell r="N126" t="str">
            <v>административно-технический персонал</v>
          </cell>
          <cell r="S126" t="str">
            <v>ПТЭТЭ</v>
          </cell>
          <cell r="V126">
            <v>0.47916666666666669</v>
          </cell>
        </row>
        <row r="127">
          <cell r="E127" t="str">
            <v>ООО "Самолет Энерго"</v>
          </cell>
          <cell r="G127" t="str">
            <v xml:space="preserve">Анашкин </v>
          </cell>
          <cell r="H127" t="str">
            <v xml:space="preserve">Денис </v>
          </cell>
          <cell r="I127" t="str">
            <v>Владимирович</v>
          </cell>
          <cell r="K127" t="str">
            <v>Начальник участка</v>
          </cell>
          <cell r="L127" t="str">
            <v>4 года</v>
          </cell>
          <cell r="M127" t="str">
            <v>очередная</v>
          </cell>
          <cell r="N127" t="str">
            <v>административно-технический персонал</v>
          </cell>
          <cell r="S127" t="str">
            <v>ПТЭТЭ</v>
          </cell>
          <cell r="V127">
            <v>0.47916666666666669</v>
          </cell>
        </row>
        <row r="128">
          <cell r="E128" t="str">
            <v>ООО "Самолет Энерго"</v>
          </cell>
          <cell r="G128" t="str">
            <v xml:space="preserve">Лучко </v>
          </cell>
          <cell r="H128" t="str">
            <v>Нина</v>
          </cell>
          <cell r="I128" t="str">
            <v>Евгеньевна</v>
          </cell>
          <cell r="K128" t="str">
            <v>Начальник участка</v>
          </cell>
          <cell r="L128" t="str">
            <v>4 года</v>
          </cell>
          <cell r="M128" t="str">
            <v>очередная</v>
          </cell>
          <cell r="N128" t="str">
            <v>административно-технический персонал</v>
          </cell>
          <cell r="S128" t="str">
            <v>ПТЭТЭ</v>
          </cell>
          <cell r="V128">
            <v>0.47916666666666669</v>
          </cell>
        </row>
        <row r="129">
          <cell r="E129" t="str">
            <v>ООО "Самолет Энерго"</v>
          </cell>
          <cell r="G129" t="str">
            <v>Минаев</v>
          </cell>
          <cell r="H129" t="str">
            <v>Роман</v>
          </cell>
          <cell r="I129" t="str">
            <v>Владимирович</v>
          </cell>
          <cell r="K129" t="str">
            <v>Начальник участка</v>
          </cell>
          <cell r="L129" t="str">
            <v>5 лет</v>
          </cell>
          <cell r="M129" t="str">
            <v>очередная</v>
          </cell>
          <cell r="N129" t="str">
            <v>административно-технический персонал</v>
          </cell>
          <cell r="S129" t="str">
            <v>ПТЭТЭ</v>
          </cell>
          <cell r="V129">
            <v>0.47916666666666669</v>
          </cell>
        </row>
        <row r="130">
          <cell r="E130" t="str">
            <v>ООО "Самолет Энерго"</v>
          </cell>
          <cell r="G130" t="str">
            <v>Рыжов</v>
          </cell>
          <cell r="H130" t="str">
            <v>Роман</v>
          </cell>
          <cell r="I130" t="str">
            <v>Андреевич</v>
          </cell>
          <cell r="K130" t="str">
            <v>Начальник участка</v>
          </cell>
          <cell r="L130" t="str">
            <v>6 мес.</v>
          </cell>
          <cell r="M130" t="str">
            <v>первичная</v>
          </cell>
          <cell r="N130" t="str">
            <v>административно-технический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"Самолет Энерго"</v>
          </cell>
          <cell r="G131" t="str">
            <v>Фишков</v>
          </cell>
          <cell r="H131" t="str">
            <v>Александр</v>
          </cell>
          <cell r="I131" t="str">
            <v>Сергеевич</v>
          </cell>
          <cell r="K131" t="str">
            <v>Ведущий инженер ПТО</v>
          </cell>
          <cell r="L131" t="str">
            <v>1 мес.</v>
          </cell>
          <cell r="M131" t="str">
            <v>первичная</v>
          </cell>
          <cell r="N131" t="str">
            <v>административно-технический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 xml:space="preserve">ФКП «Щелковский биокомбинат» </v>
          </cell>
          <cell r="G132" t="str">
            <v>Кузовлев</v>
          </cell>
          <cell r="H132" t="str">
            <v>Валерий</v>
          </cell>
          <cell r="I132" t="str">
            <v>Дмитриевич</v>
          </cell>
          <cell r="K132" t="str">
            <v>Заместитель начальника участка</v>
          </cell>
          <cell r="L132" t="str">
            <v>1 месяц</v>
          </cell>
          <cell r="M132" t="str">
            <v>очередная</v>
          </cell>
          <cell r="N132" t="str">
            <v>административно-технческий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 xml:space="preserve">ФКП «Щелковский биокомбинат» </v>
          </cell>
          <cell r="G133" t="str">
            <v xml:space="preserve">Гордеев </v>
          </cell>
          <cell r="H133" t="str">
            <v>Павел</v>
          </cell>
          <cell r="I133" t="str">
            <v>Эдуардович</v>
          </cell>
          <cell r="K133" t="str">
            <v>Начальник участка</v>
          </cell>
          <cell r="L133" t="str">
            <v>6 лет</v>
          </cell>
          <cell r="M133" t="str">
            <v>очередная</v>
          </cell>
          <cell r="N133" t="str">
            <v>административно-технический персонал с правом испытания  оборудования  повышенным  напряжением</v>
          </cell>
          <cell r="R133" t="str">
            <v>V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"ОКБ КП"</v>
          </cell>
          <cell r="G134" t="str">
            <v>Дубский</v>
          </cell>
          <cell r="H134" t="str">
            <v>Сергей</v>
          </cell>
          <cell r="I134" t="str">
            <v>Яковлевич</v>
          </cell>
          <cell r="K134" t="str">
            <v>Главный энергетик</v>
          </cell>
          <cell r="L134" t="str">
            <v>1 мес</v>
          </cell>
          <cell r="M134" t="str">
            <v>первичная</v>
          </cell>
          <cell r="N134" t="str">
            <v>руководитель структурного подразделения</v>
          </cell>
          <cell r="S134" t="str">
            <v>ПТЭТЭ</v>
          </cell>
          <cell r="V134">
            <v>0.54166666666666696</v>
          </cell>
        </row>
        <row r="135">
          <cell r="E135" t="str">
            <v>ЗАО "БиоХимМак"</v>
          </cell>
          <cell r="G135" t="str">
            <v>Лимарь</v>
          </cell>
          <cell r="H135" t="str">
            <v>Николай</v>
          </cell>
          <cell r="I135" t="str">
            <v>Сергеевич</v>
          </cell>
          <cell r="K135" t="str">
            <v>Сервисный инженер</v>
          </cell>
          <cell r="L135" t="str">
            <v>17,5 лет</v>
          </cell>
          <cell r="M135" t="str">
            <v>внеочередная</v>
          </cell>
          <cell r="N135" t="str">
            <v>административно-технческий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ЗАО "БиоХимМак"</v>
          </cell>
          <cell r="G136" t="str">
            <v>Белынцев</v>
          </cell>
          <cell r="H136" t="str">
            <v>Александр</v>
          </cell>
          <cell r="I136" t="str">
            <v>Олегович</v>
          </cell>
          <cell r="K136" t="str">
            <v>Сервисный инженер</v>
          </cell>
          <cell r="L136" t="str">
            <v>6,5 лет</v>
          </cell>
          <cell r="M136" t="str">
            <v>внеочередная</v>
          </cell>
          <cell r="N136" t="str">
            <v>административно-технческий персонал</v>
          </cell>
          <cell r="R136" t="str">
            <v>IV до 1000В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ЗАО "БиоХимМак"</v>
          </cell>
          <cell r="G137" t="str">
            <v>Петровский</v>
          </cell>
          <cell r="H137" t="str">
            <v>Михаил</v>
          </cell>
          <cell r="I137" t="str">
            <v>Леонидович</v>
          </cell>
          <cell r="K137" t="str">
            <v>Сервисный инженер</v>
          </cell>
          <cell r="L137" t="str">
            <v>10,5 лет</v>
          </cell>
          <cell r="M137" t="str">
            <v>внеочередная</v>
          </cell>
          <cell r="N137" t="str">
            <v>административно-технческий персонал</v>
          </cell>
          <cell r="R137" t="str">
            <v>III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«КЦ «МС»</v>
          </cell>
          <cell r="G138" t="str">
            <v>Голубев</v>
          </cell>
          <cell r="H138" t="str">
            <v>Никита</v>
          </cell>
          <cell r="I138" t="str">
            <v>Олегович</v>
          </cell>
          <cell r="K138" t="str">
            <v xml:space="preserve">Ведущий инженер  </v>
          </cell>
          <cell r="L138" t="str">
            <v>1 год</v>
          </cell>
          <cell r="M138" t="str">
            <v>внеочередная</v>
          </cell>
          <cell r="N138" t="str">
            <v>административно-технческий персонал</v>
          </cell>
          <cell r="R138" t="str">
            <v>IV до и выше 1000В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«КЦ «МС»</v>
          </cell>
          <cell r="G139" t="str">
            <v>Кузьменко</v>
          </cell>
          <cell r="H139" t="str">
            <v xml:space="preserve">Юрий </v>
          </cell>
          <cell r="I139" t="str">
            <v>Владимирович</v>
          </cell>
          <cell r="K139" t="str">
            <v>Начальник отдела</v>
          </cell>
          <cell r="L139" t="str">
            <v>1 месяц</v>
          </cell>
          <cell r="M139" t="str">
            <v>первичная</v>
          </cell>
          <cell r="N139" t="str">
            <v>административно-технческий персонал</v>
          </cell>
          <cell r="R139" t="str">
            <v>II до 1000В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«КЦ «МС»</v>
          </cell>
          <cell r="G140" t="str">
            <v>Пугачев</v>
          </cell>
          <cell r="H140" t="str">
            <v>Игорь</v>
          </cell>
          <cell r="I140" t="str">
            <v>Владимирович</v>
          </cell>
          <cell r="K140" t="str">
            <v>Начальник отдела</v>
          </cell>
          <cell r="L140" t="str">
            <v>4 месяца</v>
          </cell>
          <cell r="M140" t="str">
            <v>внеочередная</v>
          </cell>
          <cell r="N140" t="str">
            <v>административно-технческий персонал</v>
          </cell>
          <cell r="R140" t="str">
            <v>III до 1000В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"ЗВО "ИННОВЕНТ"</v>
          </cell>
          <cell r="G141" t="str">
            <v xml:space="preserve">Рыбкин </v>
          </cell>
          <cell r="H141" t="str">
            <v>Сергей</v>
          </cell>
          <cell r="I141" t="str">
            <v>Николаевич</v>
          </cell>
          <cell r="K141" t="str">
            <v>Главный энергетик</v>
          </cell>
          <cell r="L141" t="str">
            <v>10 лет</v>
          </cell>
          <cell r="M141" t="str">
            <v>очередная</v>
          </cell>
          <cell r="N141" t="str">
            <v>административно-технический персонал с правом испытания  оборудования  повышенным  напряжением</v>
          </cell>
          <cell r="R141" t="str">
            <v>V до и выше 1000 В</v>
          </cell>
          <cell r="S141" t="str">
            <v>ПТЭЭСиС</v>
          </cell>
          <cell r="V141">
            <v>0.54166666666666696</v>
          </cell>
        </row>
        <row r="142">
          <cell r="E142" t="str">
            <v>МУП "Водоканал" г.Подольска</v>
          </cell>
          <cell r="G142" t="str">
            <v>Левин</v>
          </cell>
          <cell r="H142" t="str">
            <v>Юрий</v>
          </cell>
          <cell r="I142" t="str">
            <v>Александрович</v>
          </cell>
          <cell r="K142" t="str">
            <v>Главный инженер</v>
          </cell>
          <cell r="L142" t="str">
            <v>30 лет</v>
          </cell>
          <cell r="M142" t="str">
            <v>очередная</v>
          </cell>
          <cell r="N142" t="str">
            <v xml:space="preserve">руководящий персонал </v>
          </cell>
          <cell r="R142" t="str">
            <v>теплоснабжение</v>
          </cell>
          <cell r="S142" t="str">
            <v>ПТЭТЭ</v>
          </cell>
          <cell r="V142">
            <v>0.54166666666666696</v>
          </cell>
        </row>
        <row r="143">
          <cell r="E143" t="str">
            <v>ООО "СервисСвязьМонтаж"</v>
          </cell>
          <cell r="G143" t="str">
            <v xml:space="preserve">Рыбакин  </v>
          </cell>
          <cell r="H143" t="str">
            <v>Александр</v>
          </cell>
          <cell r="I143" t="str">
            <v xml:space="preserve">Михайлович  </v>
          </cell>
          <cell r="K143" t="str">
            <v xml:space="preserve">Генеральный директор </v>
          </cell>
          <cell r="L143" t="str">
            <v>5 год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"СервисСвязьМонтаж"</v>
          </cell>
          <cell r="G144" t="str">
            <v xml:space="preserve">Дедловский    </v>
          </cell>
          <cell r="H144" t="str">
            <v>Андрей</v>
          </cell>
          <cell r="I144" t="str">
            <v>Александрович</v>
          </cell>
          <cell r="K144" t="str">
            <v xml:space="preserve">Инженер  </v>
          </cell>
          <cell r="L144" t="str">
            <v>5 года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"СервисСвязьМонтаж"</v>
          </cell>
          <cell r="G145" t="str">
            <v xml:space="preserve">Четайкин  </v>
          </cell>
          <cell r="H145" t="str">
            <v>Евгений</v>
          </cell>
          <cell r="I145" t="str">
            <v>Иванович</v>
          </cell>
          <cell r="K145" t="str">
            <v xml:space="preserve">Инженер  </v>
          </cell>
          <cell r="L145" t="str">
            <v>6 лет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""шаттдекор"</v>
          </cell>
          <cell r="G146" t="str">
            <v>Наумкин</v>
          </cell>
          <cell r="H146" t="str">
            <v>Михаил</v>
          </cell>
          <cell r="I146" t="str">
            <v>Владимирович</v>
          </cell>
          <cell r="K146" t="str">
            <v>Инженер-электрик</v>
          </cell>
          <cell r="L146" t="str">
            <v>7лет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III 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""шаттдекор"</v>
          </cell>
          <cell r="G147" t="str">
            <v>Морозов</v>
          </cell>
          <cell r="H147" t="str">
            <v>Сергей</v>
          </cell>
          <cell r="I147" t="str">
            <v>Владимирович</v>
          </cell>
          <cell r="K147" t="str">
            <v>Энергетик</v>
          </cell>
          <cell r="L147" t="str">
            <v>7лет</v>
          </cell>
          <cell r="M147" t="str">
            <v>очередная</v>
          </cell>
          <cell r="N147" t="str">
            <v>административно-технический персонал</v>
          </cell>
          <cell r="R147" t="str">
            <v>III 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РЕМСТРОЙТЕХСЕРВИС</v>
          </cell>
          <cell r="G148" t="str">
            <v>Орлов</v>
          </cell>
          <cell r="H148" t="str">
            <v>Виктор</v>
          </cell>
          <cell r="I148" t="str">
            <v>Николаевич</v>
          </cell>
          <cell r="K148" t="str">
            <v>Главный инженер</v>
          </cell>
          <cell r="L148" t="str">
            <v>2 года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III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"Сплитекс"</v>
          </cell>
          <cell r="G149" t="str">
            <v>Матюхин</v>
          </cell>
          <cell r="H149" t="str">
            <v>Владислав</v>
          </cell>
          <cell r="I149" t="str">
            <v>Александрович</v>
          </cell>
          <cell r="K149" t="str">
            <v>Электрогазосварщик</v>
          </cell>
          <cell r="L149" t="str">
            <v>1 месяц</v>
          </cell>
          <cell r="M149" t="str">
            <v>первичная</v>
          </cell>
          <cell r="N149" t="str">
            <v>ремонтный персонал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"ОКЕР-Д"</v>
          </cell>
          <cell r="G150" t="str">
            <v xml:space="preserve">Назаров </v>
          </cell>
          <cell r="H150" t="str">
            <v xml:space="preserve">Владимир </v>
          </cell>
          <cell r="I150" t="str">
            <v>Владимирович</v>
          </cell>
          <cell r="K150" t="str">
            <v>Инженер</v>
          </cell>
          <cell r="L150" t="str">
            <v>5 лет</v>
          </cell>
          <cell r="M150" t="str">
            <v xml:space="preserve">очередная </v>
          </cell>
          <cell r="N150" t="str">
            <v>административно-технический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«Одинцовский Технопарк»</v>
          </cell>
          <cell r="G151" t="str">
            <v>Рожнов</v>
          </cell>
          <cell r="H151" t="str">
            <v xml:space="preserve"> Сергей </v>
          </cell>
          <cell r="I151" t="str">
            <v>Геннадьевич</v>
          </cell>
          <cell r="K151" t="str">
            <v>Главный энергетик</v>
          </cell>
          <cell r="L151" t="str">
            <v>2 года 7 месяцев</v>
          </cell>
          <cell r="M151" t="str">
            <v>очередная</v>
          </cell>
          <cell r="N151" t="str">
            <v>административно-технческий персонал</v>
          </cell>
          <cell r="R151" t="str">
            <v>V гр. до и выше 1000В</v>
          </cell>
          <cell r="S151" t="str">
            <v>ПТЭЭПЭЭ</v>
          </cell>
          <cell r="V151">
            <v>0.5625</v>
          </cell>
        </row>
        <row r="152">
          <cell r="E152" t="str">
            <v>ООО «Одинцовский Технопарк»</v>
          </cell>
          <cell r="G152" t="str">
            <v xml:space="preserve">Ямщиков </v>
          </cell>
          <cell r="H152" t="str">
            <v xml:space="preserve">Федор </v>
          </cell>
          <cell r="I152" t="str">
            <v>Леонидович</v>
          </cell>
          <cell r="K152" t="str">
            <v>Зам. главного энергетика</v>
          </cell>
          <cell r="L152" t="str">
            <v>1 год 7 месяцев</v>
          </cell>
          <cell r="M152" t="str">
            <v>очередная</v>
          </cell>
          <cell r="N152" t="str">
            <v>административно-технческий персонал</v>
          </cell>
          <cell r="R152" t="str">
            <v>V гр. до и выше 1000В</v>
          </cell>
          <cell r="S152" t="str">
            <v>ПТЭЭПЭЭ</v>
          </cell>
          <cell r="V152">
            <v>0.5625</v>
          </cell>
        </row>
        <row r="153">
          <cell r="E153" t="str">
            <v>ООО "ВМ Про"</v>
          </cell>
          <cell r="G153" t="str">
            <v>Леденев</v>
          </cell>
          <cell r="H153" t="str">
            <v xml:space="preserve">Николай </v>
          </cell>
          <cell r="I153" t="str">
            <v>Михайлович</v>
          </cell>
          <cell r="K153" t="str">
            <v>Инженер-механик</v>
          </cell>
          <cell r="L153" t="str">
            <v>6 лет</v>
          </cell>
          <cell r="M153" t="str">
            <v>очередная</v>
          </cell>
          <cell r="N153" t="str">
            <v>ремонтный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"Сибжилстрой №2"</v>
          </cell>
          <cell r="G154" t="str">
            <v>Кондрашов</v>
          </cell>
          <cell r="H154" t="str">
            <v xml:space="preserve"> Богдан</v>
          </cell>
          <cell r="I154" t="str">
            <v xml:space="preserve"> Андреевич</v>
          </cell>
          <cell r="K154" t="str">
            <v>Инженер-энергетик</v>
          </cell>
          <cell r="L154" t="str">
            <v>3 года</v>
          </cell>
          <cell r="M154" t="str">
            <v>внеочередная</v>
          </cell>
          <cell r="N154" t="str">
            <v>административно-технический персонал</v>
          </cell>
          <cell r="R154" t="str">
            <v>IV до 1000 В и выше</v>
          </cell>
          <cell r="S154" t="str">
            <v>ПТЭЭПЭЭ</v>
          </cell>
          <cell r="V154">
            <v>0.5625</v>
          </cell>
        </row>
        <row r="155">
          <cell r="E155" t="str">
            <v>ОАО «Сервисснаб»</v>
          </cell>
          <cell r="G155" t="str">
            <v xml:space="preserve">Глухов </v>
          </cell>
          <cell r="H155" t="str">
            <v xml:space="preserve">Владимир </v>
          </cell>
          <cell r="I155" t="str">
            <v>Петрович</v>
          </cell>
          <cell r="K155" t="str">
            <v>Электрослесарь</v>
          </cell>
          <cell r="L155" t="str">
            <v>4 мес</v>
          </cell>
          <cell r="M155" t="str">
            <v>первичная</v>
          </cell>
          <cell r="N155" t="str">
            <v>ремонтный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НПФ «МЕДИКОМЕД»</v>
          </cell>
          <cell r="G156" t="str">
            <v>Малышев</v>
          </cell>
          <cell r="H156" t="str">
            <v>Сергей</v>
          </cell>
          <cell r="I156" t="str">
            <v>Николаевич</v>
          </cell>
          <cell r="K156" t="str">
            <v>Электрик</v>
          </cell>
          <cell r="L156" t="str">
            <v>5 лет</v>
          </cell>
          <cell r="M156" t="str">
            <v>очередная</v>
          </cell>
          <cell r="N156" t="str">
            <v>ремонтный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«ЭМКЗ»</v>
          </cell>
          <cell r="G157" t="str">
            <v>Козлов</v>
          </cell>
          <cell r="H157" t="str">
            <v>Константин</v>
          </cell>
          <cell r="I157" t="str">
            <v>Борисович</v>
          </cell>
          <cell r="K157" t="str">
            <v xml:space="preserve">Электромонтажник </v>
          </cell>
          <cell r="L157" t="str">
            <v>3 мес</v>
          </cell>
          <cell r="M157" t="str">
            <v>внеочередная</v>
          </cell>
          <cell r="N157" t="str">
            <v>ремонтный персонал</v>
          </cell>
          <cell r="R157" t="str">
            <v>IV до и выше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"СПЕЦЭНЕРГОСТРОЙ"</v>
          </cell>
          <cell r="G158" t="str">
            <v>Пьянов</v>
          </cell>
          <cell r="H158" t="str">
            <v>Александр</v>
          </cell>
          <cell r="I158" t="str">
            <v>Владимирович</v>
          </cell>
          <cell r="K158" t="str">
            <v>Руководитель строительства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V до и выше 1000 В</v>
          </cell>
          <cell r="S158" t="str">
            <v>ПТЭЭСиС</v>
          </cell>
          <cell r="V158">
            <v>0.58333333333333304</v>
          </cell>
        </row>
        <row r="159">
          <cell r="E159" t="str">
            <v>ООО "СПЕЦЭНЕРГОСТРОЙ"</v>
          </cell>
          <cell r="G159" t="str">
            <v>Гончаров</v>
          </cell>
          <cell r="H159" t="str">
            <v xml:space="preserve">Сергей </v>
          </cell>
          <cell r="I159" t="str">
            <v>Николаевич</v>
          </cell>
          <cell r="K159" t="str">
            <v>Начальник ЭМУ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V до и выше 1000 В</v>
          </cell>
          <cell r="S159" t="str">
            <v>ПТЭЭСиС</v>
          </cell>
          <cell r="V159">
            <v>0.58333333333333304</v>
          </cell>
        </row>
        <row r="160">
          <cell r="E160" t="str">
            <v>ООО "СПЕЦЭНЕРГОСТРОЙ"</v>
          </cell>
          <cell r="G160" t="str">
            <v>Шибанихин</v>
          </cell>
          <cell r="H160" t="str">
            <v>Алексей</v>
          </cell>
          <cell r="I160" t="str">
            <v>Александрович</v>
          </cell>
          <cell r="K160" t="str">
            <v>Старший мастер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 до и выше 1000 В</v>
          </cell>
          <cell r="S160" t="str">
            <v>ПТЭЭСиС</v>
          </cell>
          <cell r="V160">
            <v>0.58333333333333304</v>
          </cell>
        </row>
        <row r="161">
          <cell r="E161" t="str">
            <v>ООО "СПЕЦЭНЕРГОСТРОЙ"</v>
          </cell>
          <cell r="G161" t="str">
            <v>Серов</v>
          </cell>
          <cell r="H161" t="str">
            <v>Игорь</v>
          </cell>
          <cell r="I161" t="str">
            <v>Леонидович</v>
          </cell>
          <cell r="K161" t="str">
            <v>Старший мастер</v>
          </cell>
          <cell r="M161" t="str">
            <v>очередная</v>
          </cell>
          <cell r="N161" t="str">
            <v>административно-технический персонал</v>
          </cell>
          <cell r="R161" t="str">
            <v>V до и выше 1000 В</v>
          </cell>
          <cell r="S161" t="str">
            <v>ПТЭЭСиС</v>
          </cell>
          <cell r="V161">
            <v>0.58333333333333304</v>
          </cell>
        </row>
        <row r="162">
          <cell r="E162" t="str">
            <v>ООО "СтройГигант"</v>
          </cell>
          <cell r="G162" t="str">
            <v>Уланова</v>
          </cell>
          <cell r="H162" t="str">
            <v xml:space="preserve"> Нина </v>
          </cell>
          <cell r="I162" t="str">
            <v>Сергеевна</v>
          </cell>
          <cell r="K162" t="str">
            <v>Заместитель генерального директора</v>
          </cell>
          <cell r="L162" t="str">
            <v>3 года</v>
          </cell>
          <cell r="M162" t="str">
            <v>внеочередная</v>
          </cell>
          <cell r="N162" t="str">
            <v>административно-технческий персонал  с правом проведения испытаний повышенным  напряжением</v>
          </cell>
          <cell r="R162" t="str">
            <v xml:space="preserve"> V до и выше  1000 В</v>
          </cell>
          <cell r="S162" t="str">
            <v>ПТЭЭСиС</v>
          </cell>
          <cell r="V162">
            <v>0.58333333333333304</v>
          </cell>
        </row>
        <row r="163">
          <cell r="E163" t="str">
            <v>ООО "СтройГигант"</v>
          </cell>
          <cell r="G163" t="str">
            <v>Подъячева</v>
          </cell>
          <cell r="H163" t="str">
            <v>Ольга</v>
          </cell>
          <cell r="I163" t="str">
            <v>Александровна</v>
          </cell>
          <cell r="K163" t="str">
            <v>Начальник отдела по охране труда</v>
          </cell>
          <cell r="L163" t="str">
            <v>6 лет</v>
          </cell>
          <cell r="M163" t="str">
            <v>внеочередная</v>
          </cell>
          <cell r="N163" t="str">
            <v>административно-технческий персонал</v>
          </cell>
          <cell r="R163" t="str">
            <v xml:space="preserve"> V до и выше  1000 В    </v>
          </cell>
          <cell r="S163" t="str">
            <v>ПТЭЭСиС</v>
          </cell>
          <cell r="V163">
            <v>0.58333333333333304</v>
          </cell>
        </row>
        <row r="164">
          <cell r="E164" t="str">
            <v>ООО "СтройГигант"</v>
          </cell>
          <cell r="G164" t="str">
            <v>Мальченко</v>
          </cell>
          <cell r="H164" t="str">
            <v>Михаил</v>
          </cell>
          <cell r="I164" t="str">
            <v>Владимирович</v>
          </cell>
          <cell r="K164" t="str">
            <v>Мастер участка</v>
          </cell>
          <cell r="L164" t="str">
            <v>5 лет</v>
          </cell>
          <cell r="M164" t="str">
            <v>внеочередная</v>
          </cell>
          <cell r="N164" t="str">
            <v>административно-технческий персонал</v>
          </cell>
          <cell r="R164" t="str">
            <v xml:space="preserve"> V до и выше  1000 В    </v>
          </cell>
          <cell r="S164" t="str">
            <v>ПТЭЭСиС</v>
          </cell>
          <cell r="V164">
            <v>0.58333333333333304</v>
          </cell>
        </row>
        <row r="165">
          <cell r="E165" t="str">
            <v>ООО "СтройГигант"</v>
          </cell>
          <cell r="G165" t="str">
            <v xml:space="preserve">Базаров </v>
          </cell>
          <cell r="H165" t="str">
            <v>Николай</v>
          </cell>
          <cell r="I165" t="str">
            <v>Сергеевич</v>
          </cell>
          <cell r="K165" t="str">
            <v>Начальникк электроизмерительной лаборатории</v>
          </cell>
          <cell r="L165" t="str">
            <v>5 лет</v>
          </cell>
          <cell r="M165" t="str">
            <v>внеочередная</v>
          </cell>
          <cell r="N165" t="str">
            <v>административно-технческий персонал  с правом проведения испытаний повышенным  напряжением</v>
          </cell>
          <cell r="R165" t="str">
            <v xml:space="preserve"> V до и выше  1000 В     </v>
          </cell>
          <cell r="S165" t="str">
            <v>ПТЭЭСиС</v>
          </cell>
          <cell r="V165">
            <v>0.58333333333333304</v>
          </cell>
        </row>
        <row r="166">
          <cell r="E166" t="str">
            <v>ООО "СтройГигант"</v>
          </cell>
          <cell r="G166" t="str">
            <v xml:space="preserve">Чухраев </v>
          </cell>
          <cell r="H166" t="str">
            <v xml:space="preserve">Кирилл </v>
          </cell>
          <cell r="I166" t="str">
            <v>Борисович</v>
          </cell>
          <cell r="K166" t="str">
            <v>Генеральный директор</v>
          </cell>
          <cell r="L166" t="str">
            <v>1 год</v>
          </cell>
          <cell r="M166" t="str">
            <v>внеочередная</v>
          </cell>
          <cell r="N166" t="str">
            <v>административно-технческий персонал  с правом проведения испытаний повышенным  напряжением</v>
          </cell>
          <cell r="R166" t="str">
            <v xml:space="preserve"> V до и выше  1000 В</v>
          </cell>
          <cell r="S166" t="str">
            <v>ПТЭЭСиС</v>
          </cell>
          <cell r="V166">
            <v>0.58333333333333304</v>
          </cell>
        </row>
        <row r="167">
          <cell r="E167" t="str">
            <v>ООО "Орион"</v>
          </cell>
          <cell r="G167" t="str">
            <v>Лунин</v>
          </cell>
          <cell r="H167" t="str">
            <v xml:space="preserve">Сергей </v>
          </cell>
          <cell r="I167" t="str">
            <v>Михайлович</v>
          </cell>
          <cell r="K167" t="str">
            <v>Главный инженер</v>
          </cell>
          <cell r="L167" t="str">
            <v>11 мес.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II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"Орион"</v>
          </cell>
          <cell r="G168" t="str">
            <v xml:space="preserve">Водовский </v>
          </cell>
          <cell r="H168" t="str">
            <v>Андрей</v>
          </cell>
          <cell r="I168" t="str">
            <v>Сергеевич</v>
          </cell>
          <cell r="K168" t="str">
            <v>Ведущий специалист</v>
          </cell>
          <cell r="L168" t="str">
            <v>1 год 5 мес.</v>
          </cell>
          <cell r="M168" t="str">
            <v>очередная</v>
          </cell>
          <cell r="N168" t="str">
            <v>административно-технический персонал</v>
          </cell>
          <cell r="R168" t="str">
            <v>IV до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"Орион"</v>
          </cell>
          <cell r="G169" t="str">
            <v>Финогенова</v>
          </cell>
          <cell r="H169" t="str">
            <v>Людмила</v>
          </cell>
          <cell r="I169" t="str">
            <v>Анатольевна</v>
          </cell>
          <cell r="K169" t="str">
            <v>Начальник отдела</v>
          </cell>
          <cell r="L169" t="str">
            <v>1 мес.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"МОДУЛЬ"</v>
          </cell>
          <cell r="G170" t="str">
            <v>Троцкий</v>
          </cell>
          <cell r="H170" t="str">
            <v>Сергей</v>
          </cell>
          <cell r="I170" t="str">
            <v>Сергеевич</v>
          </cell>
          <cell r="K170" t="str">
            <v>Электромонтер</v>
          </cell>
          <cell r="L170" t="str">
            <v>10 лет</v>
          </cell>
          <cell r="M170" t="str">
            <v>внеочередная</v>
          </cell>
          <cell r="N170" t="str">
            <v>ремонтный персонал</v>
          </cell>
          <cell r="R170" t="str">
            <v>V до и выше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АО «Фирма «Волоколамский текстиль»</v>
          </cell>
          <cell r="G171" t="str">
            <v>Павлов</v>
          </cell>
          <cell r="H171" t="str">
            <v>Сергей</v>
          </cell>
          <cell r="I171" t="str">
            <v>Иванович</v>
          </cell>
          <cell r="K171" t="str">
            <v>Старший электромонтер по ремонту и обслуживанию электрооборудования</v>
          </cell>
          <cell r="L171" t="str">
            <v>10 лет</v>
          </cell>
          <cell r="M171" t="str">
            <v>очередная</v>
          </cell>
          <cell r="N171" t="str">
            <v>ремонтный персонал</v>
          </cell>
          <cell r="R171" t="str">
            <v>IV группа до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АО «Фирма «Волоколамский текстиль»</v>
          </cell>
          <cell r="G172" t="str">
            <v xml:space="preserve">Акентьев </v>
          </cell>
          <cell r="H172" t="str">
            <v>Владимир</v>
          </cell>
          <cell r="I172" t="str">
            <v>Александрович</v>
          </cell>
          <cell r="K172" t="str">
            <v>Электромонтер по ремонту и обслуживанию электрооборудования</v>
          </cell>
          <cell r="L172" t="str">
            <v>13 лет</v>
          </cell>
          <cell r="M172" t="str">
            <v>очередная</v>
          </cell>
          <cell r="N172" t="str">
            <v>ремонтный персонал</v>
          </cell>
          <cell r="R172" t="str">
            <v>IV группа до 1000В</v>
          </cell>
          <cell r="S172" t="str">
            <v>ПТЭЭПЭЭ</v>
          </cell>
          <cell r="V172">
            <v>0.60416666666666696</v>
          </cell>
        </row>
        <row r="173">
          <cell r="E173" t="str">
            <v>ООО "УЗТПА"</v>
          </cell>
          <cell r="G173" t="str">
            <v>Максимов</v>
          </cell>
          <cell r="H173" t="str">
            <v>Роман</v>
          </cell>
          <cell r="I173" t="str">
            <v>Андреевич</v>
          </cell>
          <cell r="K173" t="str">
            <v>Инженер-технолог</v>
          </cell>
          <cell r="L173" t="str">
            <v>2 года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III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"УЗТПА"</v>
          </cell>
          <cell r="G174" t="str">
            <v>Сычук</v>
          </cell>
          <cell r="H174" t="str">
            <v>Леонид</v>
          </cell>
          <cell r="I174" t="str">
            <v>Леонидович</v>
          </cell>
          <cell r="K174" t="str">
            <v>Технолог сварочных работ</v>
          </cell>
          <cell r="L174" t="str">
            <v>13 лет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IV до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«ЛСЛ»</v>
          </cell>
          <cell r="G175" t="str">
            <v>Резник</v>
          </cell>
          <cell r="H175" t="str">
            <v>Игорь</v>
          </cell>
          <cell r="I175" t="str">
            <v>Андреевич</v>
          </cell>
          <cell r="K175" t="str">
            <v>Техник по звуку</v>
          </cell>
          <cell r="L175" t="str">
            <v>с 20.07.2022</v>
          </cell>
          <cell r="M175" t="str">
            <v>первичная</v>
          </cell>
          <cell r="N175" t="str">
            <v>административно-технический персонал</v>
          </cell>
          <cell r="R175" t="str">
            <v>II группа до 1000В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«ТехноЛаб»</v>
          </cell>
          <cell r="G176" t="str">
            <v>Семешин</v>
          </cell>
          <cell r="H176" t="str">
            <v>Евгений</v>
          </cell>
          <cell r="I176" t="str">
            <v>Евгеньевич</v>
          </cell>
          <cell r="K176" t="str">
            <v>Техник по звуку</v>
          </cell>
          <cell r="L176" t="str">
            <v>с 16.11.2023</v>
          </cell>
          <cell r="M176" t="str">
            <v>первичная</v>
          </cell>
          <cell r="N176" t="str">
            <v>ремонтный персонал</v>
          </cell>
          <cell r="R176" t="str">
            <v>II группа до 1000В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"Джошкун Каучук"</v>
          </cell>
          <cell r="G177" t="str">
            <v>Фролов</v>
          </cell>
          <cell r="H177" t="str">
            <v>Николай</v>
          </cell>
          <cell r="I177" t="str">
            <v>Борисович</v>
          </cell>
          <cell r="K177" t="str">
            <v>Электромонтер</v>
          </cell>
          <cell r="L177">
            <v>21</v>
          </cell>
          <cell r="M177" t="str">
            <v xml:space="preserve"> первичная</v>
          </cell>
          <cell r="N177" t="str">
            <v>ремонтный персонал</v>
          </cell>
          <cell r="R177" t="str">
            <v>II группа до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 xml:space="preserve">ГУП МО "КС МО" </v>
          </cell>
          <cell r="G178" t="str">
            <v>Митронов</v>
          </cell>
          <cell r="H178" t="str">
            <v>Дмитрий</v>
          </cell>
          <cell r="I178" t="str">
            <v>Александрович</v>
          </cell>
          <cell r="K178" t="str">
            <v>Главный инженер филиала подразделения "Теплосеть" ГУП МО КС МО "Павлово- Посадские коммунальные системы"</v>
          </cell>
          <cell r="L178">
            <v>2</v>
          </cell>
          <cell r="M178" t="str">
            <v>очередная</v>
          </cell>
          <cell r="N178" t="str">
            <v>оперативный руководитель</v>
          </cell>
          <cell r="S178" t="str">
            <v>ПТЭТЭ</v>
          </cell>
          <cell r="V178">
            <v>0.60416666666666696</v>
          </cell>
        </row>
        <row r="179">
          <cell r="E179" t="str">
            <v>ООО "ДОМИНАНТА СТ"</v>
          </cell>
          <cell r="G179" t="str">
            <v>Гусынин</v>
          </cell>
          <cell r="H179" t="str">
            <v>Сергей</v>
          </cell>
          <cell r="I179" t="str">
            <v>Сергеевич</v>
          </cell>
          <cell r="K179" t="str">
            <v>Энергетик</v>
          </cell>
          <cell r="L179" t="str">
            <v>3 года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группа 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"ФОРМА"</v>
          </cell>
          <cell r="G180" t="str">
            <v>Гусынин</v>
          </cell>
          <cell r="H180" t="str">
            <v>Сергей</v>
          </cell>
          <cell r="I180" t="str">
            <v>Сергеевич</v>
          </cell>
          <cell r="K180" t="str">
            <v>Энергетик</v>
          </cell>
          <cell r="L180" t="str">
            <v>4 года</v>
          </cell>
          <cell r="M180" t="str">
            <v>очередная</v>
          </cell>
          <cell r="N180" t="str">
            <v>административно-технческий персонал</v>
          </cell>
          <cell r="R180" t="str">
            <v>V группа 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Общество с ограниченной ответственностью «ДомЭнергоСтройСервис»</v>
          </cell>
          <cell r="G181" t="str">
            <v>Павлов</v>
          </cell>
          <cell r="H181" t="str">
            <v>Сергей</v>
          </cell>
          <cell r="I181" t="str">
            <v>Александрович</v>
          </cell>
          <cell r="K181" t="str">
            <v>Заместитель главного инженера по распределительным сетям</v>
          </cell>
          <cell r="L181">
            <v>14</v>
          </cell>
          <cell r="M181" t="str">
            <v>очередная</v>
          </cell>
          <cell r="N181" t="str">
            <v>административно-технческий персонал</v>
          </cell>
          <cell r="R181" t="str">
            <v>V до и выше 1000 В</v>
          </cell>
          <cell r="S181" t="str">
            <v>ПТЭЭСиС</v>
          </cell>
          <cell r="V181">
            <v>0.60416666666666696</v>
          </cell>
        </row>
        <row r="182">
          <cell r="E182" t="str">
            <v>Общество с ограниченной ответственностью «ДомЭнергоСтройСервис»</v>
          </cell>
          <cell r="G182" t="str">
            <v xml:space="preserve">Соболев </v>
          </cell>
          <cell r="H182" t="str">
            <v xml:space="preserve">Леонид </v>
          </cell>
          <cell r="I182" t="str">
            <v>Леонидович</v>
          </cell>
          <cell r="K182" t="str">
            <v>Руководитель проекта</v>
          </cell>
          <cell r="L182">
            <v>8</v>
          </cell>
          <cell r="M182" t="str">
            <v>очередная</v>
          </cell>
          <cell r="N182" t="str">
            <v>административно-технческий персонал</v>
          </cell>
          <cell r="R182" t="str">
            <v>V до и выше 1000 В</v>
          </cell>
          <cell r="S182" t="str">
            <v>ПТЭЭСиС</v>
          </cell>
          <cell r="V182">
            <v>0.60416666666666696</v>
          </cell>
        </row>
        <row r="183">
          <cell r="E183" t="str">
            <v>Общество с ограниченной ответственностью «ДомЭнергоСтройСервис»</v>
          </cell>
          <cell r="G183" t="str">
            <v xml:space="preserve">Архагов </v>
          </cell>
          <cell r="H183" t="str">
            <v xml:space="preserve">Юрий </v>
          </cell>
          <cell r="I183" t="str">
            <v>Назирович</v>
          </cell>
          <cell r="K183" t="str">
            <v>Инженер производственно-технического отдела</v>
          </cell>
          <cell r="L183">
            <v>21</v>
          </cell>
          <cell r="M183" t="str">
            <v>очередная</v>
          </cell>
          <cell r="N183" t="str">
            <v>административно-технческий персонал</v>
          </cell>
          <cell r="R183" t="str">
            <v>V до и выше 1000 В</v>
          </cell>
          <cell r="S183" t="str">
            <v>ПТЭЭСиС</v>
          </cell>
          <cell r="V183">
            <v>0.60416666666666696</v>
          </cell>
        </row>
        <row r="184">
          <cell r="E184" t="str">
            <v>Общество с ограниченной ответственностью «ДомЭнергоСтройСервис»</v>
          </cell>
          <cell r="G184" t="str">
            <v>Прошкин</v>
          </cell>
          <cell r="H184" t="str">
            <v>Александр</v>
          </cell>
          <cell r="I184" t="str">
            <v>Иванович</v>
          </cell>
          <cell r="K184" t="str">
            <v>Производитель работ</v>
          </cell>
          <cell r="L184">
            <v>13</v>
          </cell>
          <cell r="M184" t="str">
            <v>очередная</v>
          </cell>
          <cell r="N184" t="str">
            <v>административно-технческий персонал</v>
          </cell>
          <cell r="R184" t="str">
            <v>V до и выше 1000 В</v>
          </cell>
          <cell r="S184" t="str">
            <v>ПТЭЭСиС</v>
          </cell>
          <cell r="V184">
            <v>0.60416666666666696</v>
          </cell>
        </row>
        <row r="185">
          <cell r="E185" t="str">
            <v>ООО "Вайд-Кампани"</v>
          </cell>
          <cell r="G185" t="str">
            <v>Колосков</v>
          </cell>
          <cell r="H185" t="str">
            <v>Константин</v>
          </cell>
          <cell r="I185" t="str">
            <v>Владимирович</v>
          </cell>
          <cell r="K185" t="str">
            <v>Старший электромонтер</v>
          </cell>
          <cell r="M185" t="str">
            <v>первичная</v>
          </cell>
          <cell r="N185" t="str">
            <v>ремонтный персонал</v>
          </cell>
          <cell r="R185" t="str">
            <v>IV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"УКЦ "Перспектива"</v>
          </cell>
          <cell r="G186" t="str">
            <v>Егорова</v>
          </cell>
          <cell r="H186" t="str">
            <v>Нина</v>
          </cell>
          <cell r="I186" t="str">
            <v>Павловна</v>
          </cell>
          <cell r="K186" t="str">
            <v>Директор</v>
          </cell>
          <cell r="L186" t="str">
            <v>7,5 лет</v>
          </cell>
          <cell r="M186" t="str">
            <v>очередная</v>
          </cell>
          <cell r="N186" t="str">
            <v>административно-технический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"УКЦ "Перспектива"</v>
          </cell>
          <cell r="G187" t="str">
            <v>Хардиков</v>
          </cell>
          <cell r="H187" t="str">
            <v>Олег</v>
          </cell>
          <cell r="I187" t="str">
            <v>Викторович</v>
          </cell>
          <cell r="K187" t="str">
            <v>Педагог дополнительного образования</v>
          </cell>
          <cell r="L187" t="str">
            <v>3,5 года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>IV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"УКЦ "Перспектива"</v>
          </cell>
          <cell r="G188" t="str">
            <v>Хардиков</v>
          </cell>
          <cell r="H188" t="str">
            <v>Олег</v>
          </cell>
          <cell r="I188" t="str">
            <v>Викторович</v>
          </cell>
          <cell r="K188" t="str">
            <v>Педагог дополнительного образования</v>
          </cell>
          <cell r="L188" t="str">
            <v>3,5 года</v>
          </cell>
          <cell r="M188" t="str">
            <v>очередная</v>
          </cell>
          <cell r="N188" t="str">
            <v>административно-технический персонал</v>
          </cell>
          <cell r="S188" t="str">
            <v>ПТЭТЭ</v>
          </cell>
          <cell r="V188">
            <v>0.60416666666666696</v>
          </cell>
        </row>
        <row r="189">
          <cell r="E189" t="str">
            <v>АО «АБ ИнБев Эфес»</v>
          </cell>
          <cell r="G189" t="str">
            <v>Глазунов</v>
          </cell>
          <cell r="H189" t="str">
            <v>Василий</v>
          </cell>
          <cell r="I189" t="str">
            <v>Николаевич</v>
          </cell>
          <cell r="K189" t="str">
            <v>Руководитель участка энергообеспечения</v>
          </cell>
          <cell r="L189" t="str">
            <v>2 мес</v>
          </cell>
          <cell r="M189" t="str">
            <v>очередная</v>
          </cell>
          <cell r="N189" t="str">
            <v>административно-технический персонал</v>
          </cell>
          <cell r="R189" t="str">
            <v>V до и выше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«УК  «Капитал Тауэрс»</v>
          </cell>
          <cell r="G190" t="str">
            <v>Таякин</v>
          </cell>
          <cell r="H190" t="str">
            <v>Павел</v>
          </cell>
          <cell r="I190" t="str">
            <v>Евгениевич</v>
          </cell>
          <cell r="K190" t="str">
            <v>Заместитель главного инженера</v>
          </cell>
          <cell r="L190" t="str">
            <v>2 мес.</v>
          </cell>
          <cell r="M190" t="str">
            <v>первичная</v>
          </cell>
          <cell r="N190" t="str">
            <v xml:space="preserve">руководящий персонал </v>
          </cell>
          <cell r="S190" t="str">
            <v>ПТЭТЭ</v>
          </cell>
          <cell r="V190">
            <v>0.60416666666666696</v>
          </cell>
        </row>
        <row r="191">
          <cell r="E191" t="str">
            <v>АО "КПП "Атомприбор"</v>
          </cell>
          <cell r="G191" t="str">
            <v>Заворотных</v>
          </cell>
          <cell r="H191" t="str">
            <v>Леонид</v>
          </cell>
          <cell r="I191" t="str">
            <v>Дмитриевич</v>
          </cell>
          <cell r="K191" t="str">
            <v>Энергетик</v>
          </cell>
          <cell r="L191" t="str">
            <v>4 года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АО "КПП "Атомприбор"</v>
          </cell>
          <cell r="G192" t="str">
            <v>Орлов</v>
          </cell>
          <cell r="H192" t="str">
            <v>Алексей</v>
          </cell>
          <cell r="I192" t="str">
            <v>Евгеньевич</v>
          </cell>
          <cell r="K192" t="str">
            <v>Инженер-конструктор</v>
          </cell>
          <cell r="L192" t="str">
            <v>1 год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III 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"Азимут Квартал"</v>
          </cell>
          <cell r="G193" t="str">
            <v>Николаева</v>
          </cell>
          <cell r="H193" t="str">
            <v>Елена</v>
          </cell>
          <cell r="I193" t="str">
            <v>Владимировна</v>
          </cell>
          <cell r="K193" t="str">
            <v>Мастер по эксплуатации сантехнического оборудования</v>
          </cell>
          <cell r="L193" t="str">
            <v>5 лет</v>
          </cell>
          <cell r="M193" t="str">
            <v>внеочередная</v>
          </cell>
          <cell r="N193" t="str">
            <v xml:space="preserve">руководящий персонал </v>
          </cell>
          <cell r="S193" t="str">
            <v>ПТЭТЭ</v>
          </cell>
          <cell r="V193">
            <v>0.60416666666666696</v>
          </cell>
        </row>
        <row r="194">
          <cell r="E194" t="str">
            <v>ООО "Дана Мобел"</v>
          </cell>
          <cell r="G194" t="str">
            <v xml:space="preserve">Ишанходжаев </v>
          </cell>
          <cell r="H194" t="str">
            <v>Олим</v>
          </cell>
          <cell r="I194" t="str">
            <v>Зикрияевич</v>
          </cell>
          <cell r="K194" t="str">
            <v>Главный инженер</v>
          </cell>
          <cell r="L194" t="str">
            <v>18 лет</v>
          </cell>
          <cell r="M194" t="str">
            <v>очередная</v>
          </cell>
          <cell r="N194" t="str">
            <v>административно-технический персонал</v>
          </cell>
          <cell r="R194" t="str">
            <v>IV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"ПроГазСтрой"</v>
          </cell>
          <cell r="G195" t="str">
            <v>Штоколов</v>
          </cell>
          <cell r="H195" t="str">
            <v>Юрий</v>
          </cell>
          <cell r="I195" t="str">
            <v>Алексеевич</v>
          </cell>
          <cell r="K195" t="str">
            <v>Главный энергетик</v>
          </cell>
          <cell r="L195" t="str">
            <v>2 мес</v>
          </cell>
          <cell r="M195" t="str">
            <v>внеочередная</v>
          </cell>
          <cell r="N195" t="str">
            <v>административно-технический персонал</v>
          </cell>
          <cell r="R195" t="str">
            <v>V до и выше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"Улыбка"</v>
          </cell>
          <cell r="G196" t="str">
            <v>Шанкин</v>
          </cell>
          <cell r="H196" t="str">
            <v>Владимир</v>
          </cell>
          <cell r="I196" t="str">
            <v>Николаевич</v>
          </cell>
          <cell r="K196" t="str">
            <v>Директор</v>
          </cell>
          <cell r="L196" t="str">
            <v>19 лет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 xml:space="preserve"> III гр,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"ГАНСТРЭЙНЕР"</v>
          </cell>
          <cell r="G197" t="str">
            <v>Сурков</v>
          </cell>
          <cell r="H197" t="str">
            <v>Константин</v>
          </cell>
          <cell r="I197" t="str">
            <v>Алексеевич</v>
          </cell>
          <cell r="K197" t="str">
            <v>Мастер участка</v>
          </cell>
          <cell r="L197" t="str">
            <v>10 лет</v>
          </cell>
          <cell r="M197" t="str">
            <v>внеочередная</v>
          </cell>
          <cell r="N197" t="str">
            <v>административно-технический персонал</v>
          </cell>
          <cell r="R197" t="str">
            <v>III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"СП "ЛИФТЕК"</v>
          </cell>
          <cell r="G198" t="str">
            <v>Гордополов</v>
          </cell>
          <cell r="H198" t="str">
            <v>Сергей</v>
          </cell>
          <cell r="I198" t="str">
            <v>Викторович</v>
          </cell>
          <cell r="K198" t="str">
            <v>Главный механик</v>
          </cell>
          <cell r="L198" t="str">
            <v>9 мес.</v>
          </cell>
          <cell r="M198" t="str">
            <v>внеочередная</v>
          </cell>
          <cell r="N198" t="str">
            <v>административно-технический персонал</v>
          </cell>
          <cell r="R198" t="str">
            <v>IV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"УРБАНСТРОЙ"</v>
          </cell>
          <cell r="G199" t="str">
            <v>Сарвиро</v>
          </cell>
          <cell r="H199" t="str">
            <v>Александр</v>
          </cell>
          <cell r="I199" t="str">
            <v>Станиславович</v>
          </cell>
          <cell r="K199" t="str">
            <v>Начальник ПТО</v>
          </cell>
          <cell r="L199" t="str">
            <v>12 лет</v>
          </cell>
          <cell r="M199" t="str">
            <v>очередная</v>
          </cell>
          <cell r="N199" t="str">
            <v>административно-технический персонал</v>
          </cell>
          <cell r="R199" t="str">
            <v>IV до 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"КИП-тепло"</v>
          </cell>
          <cell r="G200" t="str">
            <v>Золотов</v>
          </cell>
          <cell r="H200" t="str">
            <v>Алексей</v>
          </cell>
          <cell r="I200" t="str">
            <v>Анатольевич</v>
          </cell>
          <cell r="K200" t="str">
            <v>Генеральный директор</v>
          </cell>
          <cell r="L200" t="str">
            <v>2 мес</v>
          </cell>
          <cell r="M200" t="str">
            <v>первичная</v>
          </cell>
          <cell r="N200" t="str">
            <v>управленческий персонал</v>
          </cell>
          <cell r="S200" t="str">
            <v>ПТЭТЭ</v>
          </cell>
          <cell r="V200">
            <v>0.60416666666666696</v>
          </cell>
        </row>
        <row r="201">
          <cell r="E201" t="str">
            <v>ООО "КИП-тепло"</v>
          </cell>
          <cell r="G201" t="str">
            <v>Бирюков</v>
          </cell>
          <cell r="H201" t="str">
            <v>Александр</v>
          </cell>
          <cell r="I201" t="str">
            <v>Владимирович</v>
          </cell>
          <cell r="K201" t="str">
            <v>Главный инженер</v>
          </cell>
          <cell r="L201" t="str">
            <v>2 мес</v>
          </cell>
          <cell r="M201" t="str">
            <v>первичная</v>
          </cell>
          <cell r="N201" t="str">
            <v>административно-технический персонал</v>
          </cell>
          <cell r="S201" t="str">
            <v>ПТЭТЭ</v>
          </cell>
          <cell r="V201">
            <v>0.60416666666666696</v>
          </cell>
        </row>
        <row r="202">
          <cell r="E202" t="str">
            <v>ООО "КИП-тепло"</v>
          </cell>
          <cell r="G202" t="str">
            <v>Мирзоев</v>
          </cell>
          <cell r="H202" t="str">
            <v>Рахмоналиджон</v>
          </cell>
          <cell r="I202" t="str">
            <v>Файзалиевич</v>
          </cell>
          <cell r="K202" t="str">
            <v>Инженер</v>
          </cell>
          <cell r="L202" t="str">
            <v>2 мес</v>
          </cell>
          <cell r="M202" t="str">
            <v>первичная</v>
          </cell>
          <cell r="N202" t="str">
            <v>административно-технический персонал</v>
          </cell>
          <cell r="S202" t="str">
            <v>ПТЭТЭ</v>
          </cell>
          <cell r="V202">
            <v>0.60416666666666696</v>
          </cell>
        </row>
        <row r="203">
          <cell r="E203" t="str">
            <v>ООО "Цементум Центр"</v>
          </cell>
          <cell r="G203" t="str">
            <v>Маланушенко</v>
          </cell>
          <cell r="H203" t="str">
            <v>Александр</v>
          </cell>
          <cell r="I203" t="str">
            <v>Сергеевич</v>
          </cell>
          <cell r="K203" t="str">
            <v>Начальник отдела промышленной автоматизации</v>
          </cell>
          <cell r="L203" t="str">
            <v>2 года 5 мес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V до и выше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"КС-Пром"</v>
          </cell>
          <cell r="G204" t="str">
            <v>Бабкин</v>
          </cell>
          <cell r="H204" t="str">
            <v xml:space="preserve">Андрей </v>
          </cell>
          <cell r="I204" t="str">
            <v>Анатольевич</v>
          </cell>
          <cell r="K204" t="str">
            <v>Главный энергетик</v>
          </cell>
          <cell r="L204" t="str">
            <v>2 мес</v>
          </cell>
          <cell r="M204" t="str">
            <v>внеочередная</v>
          </cell>
          <cell r="N204" t="str">
            <v>административно-технический персонал</v>
          </cell>
          <cell r="R204" t="str">
            <v>IV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Филиал "Каширская ГРЭС" АО "Интер РАО - Электрогенерация"</v>
          </cell>
          <cell r="G205" t="str">
            <v>Олищук</v>
          </cell>
          <cell r="H205" t="str">
            <v>Виктор</v>
          </cell>
          <cell r="I205" t="str">
            <v>Ростиславович</v>
          </cell>
          <cell r="K205" t="str">
            <v>Начальник Электрического цеха</v>
          </cell>
          <cell r="L205" t="str">
            <v>3 г. 6 мес.</v>
          </cell>
          <cell r="M205" t="str">
            <v>очередная</v>
          </cell>
          <cell r="N205" t="str">
            <v>административно-технический персонал с правом испытания оборудования повышенным напряжением</v>
          </cell>
          <cell r="R205" t="str">
            <v>V до и выше 1000 В</v>
          </cell>
          <cell r="S205" t="str">
            <v>ПТЭЭСиС</v>
          </cell>
          <cell r="V205">
            <v>0.60416666666666696</v>
          </cell>
        </row>
        <row r="206">
          <cell r="E206" t="str">
            <v>ООО «К7»</v>
          </cell>
          <cell r="G206" t="str">
            <v>Дворнов</v>
          </cell>
          <cell r="H206" t="str">
            <v>Сергей</v>
          </cell>
          <cell r="I206" t="str">
            <v>Сергеевич</v>
          </cell>
          <cell r="K206" t="str">
            <v>Начальник участка</v>
          </cell>
          <cell r="L206" t="str">
            <v>10 лет</v>
          </cell>
          <cell r="M206" t="str">
            <v>первичная</v>
          </cell>
          <cell r="N206" t="str">
            <v>административно-технический персонал</v>
          </cell>
          <cell r="R206" t="str">
            <v>II до 1000 В</v>
          </cell>
          <cell r="S206" t="str">
            <v>ПТЭЭПЭЭ</v>
          </cell>
          <cell r="V206">
            <v>0.60416666666666696</v>
          </cell>
        </row>
        <row r="207">
          <cell r="E207" t="str">
            <v>ООО «К7»</v>
          </cell>
          <cell r="G207" t="str">
            <v>Михайлов</v>
          </cell>
          <cell r="H207" t="str">
            <v>Юрий</v>
          </cell>
          <cell r="I207" t="str">
            <v>Георгиевич</v>
          </cell>
          <cell r="K207" t="str">
            <v>Руководитель проекта</v>
          </cell>
          <cell r="L207" t="str">
            <v>15 лет</v>
          </cell>
          <cell r="M207" t="str">
            <v>Первичная</v>
          </cell>
          <cell r="N207" t="str">
            <v>административно-технический персонал</v>
          </cell>
          <cell r="R207" t="str">
            <v>II до 1000 В</v>
          </cell>
          <cell r="S207" t="str">
            <v>ПТЭЭПЭЭ</v>
          </cell>
          <cell r="V207">
            <v>0.625</v>
          </cell>
        </row>
        <row r="208">
          <cell r="E208" t="str">
            <v xml:space="preserve">ООО «СЗ «ГЕОРЕСУРС» </v>
          </cell>
          <cell r="G208" t="str">
            <v>Ицков</v>
          </cell>
          <cell r="H208" t="str">
            <v>Александр</v>
          </cell>
          <cell r="I208" t="str">
            <v>Алексеевич</v>
          </cell>
          <cell r="K208" t="str">
            <v>Главный энергетик</v>
          </cell>
          <cell r="L208" t="str">
            <v>20 лет</v>
          </cell>
          <cell r="M208" t="str">
            <v>внеочередная</v>
          </cell>
          <cell r="N208" t="str">
            <v>административно-технический персонал</v>
          </cell>
          <cell r="R208" t="str">
            <v xml:space="preserve"> V гр. до и выше 1000 В</v>
          </cell>
          <cell r="S208" t="str">
            <v>ПТЭЭПЭЭ</v>
          </cell>
          <cell r="V208">
            <v>0.625</v>
          </cell>
        </row>
        <row r="209">
          <cell r="E209" t="str">
            <v>ООО "ВГАТП"</v>
          </cell>
          <cell r="G209" t="str">
            <v>Андрусевич</v>
          </cell>
          <cell r="H209" t="str">
            <v>Игорь</v>
          </cell>
          <cell r="I209" t="str">
            <v>Николаевич</v>
          </cell>
          <cell r="K209" t="str">
            <v>Генеральный директор</v>
          </cell>
          <cell r="L209" t="str">
            <v>11лет 9мес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IV до 1000В</v>
          </cell>
          <cell r="S209" t="str">
            <v>ПТЭЭПЭЭ</v>
          </cell>
          <cell r="V209">
            <v>0.625</v>
          </cell>
        </row>
        <row r="210">
          <cell r="E210" t="str">
            <v xml:space="preserve">Муниципальное автономное учреждение культуры "Дом культуры "Кучино" </v>
          </cell>
          <cell r="G210" t="str">
            <v>Самсонов</v>
          </cell>
          <cell r="H210" t="str">
            <v>Михаил</v>
          </cell>
          <cell r="I210" t="str">
            <v>Борисович</v>
          </cell>
          <cell r="K210" t="str">
            <v>Заместитель директора по безопасности</v>
          </cell>
          <cell r="L210" t="str">
            <v>2 года</v>
          </cell>
          <cell r="M210" t="str">
            <v>первичная</v>
          </cell>
          <cell r="N210" t="str">
            <v>административно-технический персонал</v>
          </cell>
          <cell r="S210" t="str">
            <v>ПТЭТЭ</v>
          </cell>
          <cell r="V210">
            <v>0.625</v>
          </cell>
        </row>
        <row r="211">
          <cell r="E211" t="str">
            <v>ООО "Д1"</v>
          </cell>
          <cell r="G211" t="str">
            <v xml:space="preserve">Глухов </v>
          </cell>
          <cell r="H211" t="str">
            <v xml:space="preserve">Алексей </v>
          </cell>
          <cell r="I211" t="str">
            <v>Федорович</v>
          </cell>
          <cell r="K211" t="str">
            <v>Водитель-погрузчик</v>
          </cell>
          <cell r="L211" t="str">
            <v xml:space="preserve">2 года </v>
          </cell>
          <cell r="M211" t="str">
            <v>первичная</v>
          </cell>
          <cell r="N211" t="str">
            <v>ремонтный персонал</v>
          </cell>
          <cell r="R211" t="str">
            <v>II до 1000 В</v>
          </cell>
          <cell r="S211" t="str">
            <v>ПТЭЭПЭЭ</v>
          </cell>
          <cell r="V211">
            <v>0.625</v>
          </cell>
        </row>
        <row r="212">
          <cell r="E212" t="str">
            <v>АО "Флор"</v>
          </cell>
          <cell r="G212" t="str">
            <v>Калинин</v>
          </cell>
          <cell r="H212" t="str">
            <v>Сергей</v>
          </cell>
          <cell r="I212" t="str">
            <v>Петрович</v>
          </cell>
          <cell r="K212" t="str">
            <v>Электрик</v>
          </cell>
          <cell r="L212" t="str">
            <v>12 лет</v>
          </cell>
          <cell r="M212" t="str">
            <v>внеочередная</v>
          </cell>
          <cell r="N212" t="str">
            <v>ремонтный персонал</v>
          </cell>
          <cell r="R212" t="str">
            <v>III до 1000 В</v>
          </cell>
          <cell r="S212" t="str">
            <v>ПТЭЭПЭЭ</v>
          </cell>
          <cell r="V212">
            <v>0.625</v>
          </cell>
        </row>
        <row r="213">
          <cell r="E213" t="str">
            <v>АО "Флор"</v>
          </cell>
          <cell r="G213" t="str">
            <v>Тамахин</v>
          </cell>
          <cell r="H213" t="str">
            <v>Игорь</v>
          </cell>
          <cell r="I213" t="str">
            <v>Валентинович</v>
          </cell>
          <cell r="K213" t="str">
            <v>Электрик</v>
          </cell>
          <cell r="L213" t="str">
            <v>1 год</v>
          </cell>
          <cell r="M213" t="str">
            <v>внеочередная</v>
          </cell>
          <cell r="N213" t="str">
            <v>ремонтный персонал</v>
          </cell>
          <cell r="R213" t="str">
            <v>III до 1000 В</v>
          </cell>
          <cell r="S213" t="str">
            <v>ПТЭЭПЭЭ</v>
          </cell>
          <cell r="V213">
            <v>0.625</v>
          </cell>
        </row>
        <row r="214">
          <cell r="E214" t="str">
            <v>Муниципальное унитарное предприятие Городского округа Балашиха "Балашихинские Коммунальные Систекмы"</v>
          </cell>
          <cell r="G214" t="str">
            <v>Рогова</v>
          </cell>
          <cell r="H214" t="str">
            <v>Ольга</v>
          </cell>
          <cell r="I214" t="str">
            <v>Александровна</v>
          </cell>
          <cell r="K214" t="str">
            <v>Заместитель начальника отдела</v>
          </cell>
          <cell r="L214" t="str">
            <v>2 мес</v>
          </cell>
          <cell r="M214" t="str">
            <v>первичная</v>
          </cell>
          <cell r="N214" t="str">
            <v>управленческий персонал</v>
          </cell>
          <cell r="S214" t="str">
            <v>ПТЭТЭ</v>
          </cell>
          <cell r="V214">
            <v>0.625</v>
          </cell>
        </row>
        <row r="215">
          <cell r="E215" t="str">
            <v>ООО "Ай Пи Парк"</v>
          </cell>
          <cell r="G215" t="str">
            <v xml:space="preserve">Яковенко </v>
          </cell>
          <cell r="H215" t="str">
            <v xml:space="preserve">Олег </v>
          </cell>
          <cell r="I215" t="str">
            <v>Викторович</v>
          </cell>
          <cell r="K215" t="str">
            <v>Электромонтер по ремонту и обслуживанию электрооборудования</v>
          </cell>
          <cell r="L215" t="str">
            <v>3 г 9 мес</v>
          </cell>
          <cell r="M215" t="str">
            <v>внеочередная</v>
          </cell>
          <cell r="N215" t="str">
            <v>административно-технический персонал</v>
          </cell>
          <cell r="R215" t="str">
            <v>III до 1000 В</v>
          </cell>
          <cell r="S215" t="str">
            <v>ПТЭЭПЭЭ</v>
          </cell>
          <cell r="V215">
            <v>0.625</v>
          </cell>
        </row>
        <row r="216">
          <cell r="E216" t="str">
            <v>ООО "УК Блэквуд"</v>
          </cell>
          <cell r="G216" t="str">
            <v>Сертакова</v>
          </cell>
          <cell r="H216" t="str">
            <v>Надежда</v>
          </cell>
          <cell r="I216" t="str">
            <v>Вячеславовна</v>
          </cell>
          <cell r="K216" t="str">
            <v>Специалист по охране труда и пожарной безопасности</v>
          </cell>
          <cell r="L216" t="str">
            <v xml:space="preserve">3 г </v>
          </cell>
          <cell r="M216" t="str">
            <v>внеочередная</v>
          </cell>
          <cell r="N216" t="str">
            <v>административно-технический персонал</v>
          </cell>
          <cell r="R216" t="str">
            <v>III до 1000 В</v>
          </cell>
          <cell r="S216" t="str">
            <v>ПТЭЭПЭЭ</v>
          </cell>
          <cell r="V216">
            <v>0.625</v>
          </cell>
        </row>
        <row r="217">
          <cell r="E217" t="str">
            <v>МБУ «Спортивные сооружения»</v>
          </cell>
          <cell r="G217" t="str">
            <v>Коваль</v>
          </cell>
          <cell r="H217" t="str">
            <v>Сергей</v>
          </cell>
          <cell r="I217" t="str">
            <v>Николаевич</v>
          </cell>
          <cell r="K217" t="str">
            <v>Главный энергетик</v>
          </cell>
          <cell r="L217" t="str">
            <v>7 лет</v>
          </cell>
          <cell r="M217" t="str">
            <v>первичная</v>
          </cell>
          <cell r="N217" t="str">
            <v>административно-технический персонал</v>
          </cell>
          <cell r="S217" t="str">
            <v>ПТЭТЭ</v>
          </cell>
          <cell r="V217">
            <v>0.625</v>
          </cell>
        </row>
        <row r="218">
          <cell r="E218" t="str">
            <v>МБУ «Спортивные сооружения»</v>
          </cell>
          <cell r="G218" t="str">
            <v>Блинов</v>
          </cell>
          <cell r="H218" t="str">
            <v>Анатолий</v>
          </cell>
          <cell r="I218" t="str">
            <v>Николаевич</v>
          </cell>
          <cell r="K218" t="str">
            <v>Ведущий инженер</v>
          </cell>
          <cell r="L218" t="str">
            <v>4 года</v>
          </cell>
          <cell r="M218" t="str">
            <v>первичная</v>
          </cell>
          <cell r="N218" t="str">
            <v>административно-технический персонал</v>
          </cell>
          <cell r="S218" t="str">
            <v>ПТЭТЭ</v>
          </cell>
          <cell r="V218">
            <v>0.625</v>
          </cell>
        </row>
        <row r="219">
          <cell r="E219" t="str">
            <v>МБУ «Спортивные сооружения»</v>
          </cell>
          <cell r="G219" t="str">
            <v>Коссович</v>
          </cell>
          <cell r="H219" t="str">
            <v>Николай</v>
          </cell>
          <cell r="I219" t="str">
            <v>Викторович</v>
          </cell>
          <cell r="K219" t="str">
            <v>Ведущий инженер</v>
          </cell>
          <cell r="L219" t="str">
            <v>2 года</v>
          </cell>
          <cell r="M219" t="str">
            <v>первичная</v>
          </cell>
          <cell r="N219" t="str">
            <v>административно-технический персонал</v>
          </cell>
          <cell r="S219" t="str">
            <v>ПТЭТЭ</v>
          </cell>
          <cell r="V219">
            <v>0.625</v>
          </cell>
        </row>
        <row r="220">
          <cell r="E220" t="str">
            <v>ООО «Серволюкс Посад»</v>
          </cell>
          <cell r="G220" t="str">
            <v>Бадалин</v>
          </cell>
          <cell r="H220" t="str">
            <v>Сергей</v>
          </cell>
          <cell r="I220" t="str">
            <v>Владимирович</v>
          </cell>
          <cell r="K220" t="str">
            <v>Главный энергетик</v>
          </cell>
          <cell r="L220" t="str">
            <v>2 года</v>
          </cell>
          <cell r="M220" t="str">
            <v>внеочередная</v>
          </cell>
          <cell r="N220" t="str">
            <v>административно-технческий персонал</v>
          </cell>
          <cell r="R220" t="str">
            <v>V гр. до и выше 1000 В</v>
          </cell>
          <cell r="S220" t="str">
            <v>ПТЭЭПЭЭ</v>
          </cell>
          <cell r="V220">
            <v>0.625</v>
          </cell>
        </row>
        <row r="221">
          <cell r="E221" t="str">
            <v>ООО «Серволюкс Посад»</v>
          </cell>
          <cell r="G221" t="str">
            <v>Пестов</v>
          </cell>
          <cell r="H221" t="str">
            <v>Евгений</v>
          </cell>
          <cell r="I221" t="str">
            <v>Валерьевич</v>
          </cell>
          <cell r="K221" t="str">
            <v>Начальник РЭС</v>
          </cell>
          <cell r="L221" t="str">
            <v>1 год</v>
          </cell>
          <cell r="M221" t="str">
            <v>внеочередная</v>
          </cell>
          <cell r="N221" t="str">
            <v>административно-технческий персонал</v>
          </cell>
          <cell r="R221" t="str">
            <v>V гр. до и выше 1000 В</v>
          </cell>
          <cell r="S221" t="str">
            <v>ПТЭЭПЭЭ</v>
          </cell>
          <cell r="V221">
            <v>0.625</v>
          </cell>
        </row>
        <row r="222">
          <cell r="E222" t="str">
            <v>ООО "УРБАНСТРОЙ"</v>
          </cell>
          <cell r="G222" t="str">
            <v>Козловский</v>
          </cell>
          <cell r="H222" t="str">
            <v>Олег</v>
          </cell>
          <cell r="I222" t="str">
            <v>Петрович</v>
          </cell>
          <cell r="K222" t="str">
            <v>Главный инженер</v>
          </cell>
          <cell r="L222" t="str">
            <v>8 лет</v>
          </cell>
          <cell r="M222" t="str">
            <v>очередная</v>
          </cell>
          <cell r="N222" t="str">
            <v>административно-технический персонал</v>
          </cell>
          <cell r="R222" t="str">
            <v>IV до  1000 В</v>
          </cell>
          <cell r="S222" t="str">
            <v>ПТЭЭПЭЭ</v>
          </cell>
          <cell r="V222">
            <v>0.625</v>
          </cell>
        </row>
        <row r="223">
          <cell r="E223" t="str">
            <v>ООО "Регион Центр"</v>
          </cell>
          <cell r="G223" t="str">
            <v>Астахов</v>
          </cell>
          <cell r="H223" t="str">
            <v xml:space="preserve">Владимир </v>
          </cell>
          <cell r="I223" t="str">
            <v>Леонидович</v>
          </cell>
          <cell r="K223" t="str">
            <v>Мастер по эксплуатации сантехнического оборудования</v>
          </cell>
          <cell r="L223" t="str">
            <v>5 лет</v>
          </cell>
          <cell r="M223" t="str">
            <v xml:space="preserve">внеочередная </v>
          </cell>
          <cell r="N223" t="str">
            <v xml:space="preserve">руководящий персонал </v>
          </cell>
          <cell r="S223" t="str">
            <v>ПТЭТЭ</v>
          </cell>
          <cell r="V223">
            <v>0.625</v>
          </cell>
        </row>
        <row r="224">
          <cell r="E224" t="str">
            <v>ООО "ЭЖЭУ №5"</v>
          </cell>
          <cell r="G224" t="str">
            <v xml:space="preserve">Белова </v>
          </cell>
          <cell r="H224" t="str">
            <v>Елена</v>
          </cell>
          <cell r="I224" t="str">
            <v>Вячеславовна</v>
          </cell>
          <cell r="K224" t="str">
            <v>Мастер по эксплуатации сантехнического оборудования</v>
          </cell>
          <cell r="L224" t="str">
            <v>1 год 5 месяцев</v>
          </cell>
          <cell r="M224" t="str">
            <v xml:space="preserve">внеочередная </v>
          </cell>
          <cell r="N224" t="str">
            <v xml:space="preserve">руководящий персонал </v>
          </cell>
          <cell r="S224" t="str">
            <v>ПТЭТЭ</v>
          </cell>
          <cell r="V224">
            <v>0.625</v>
          </cell>
        </row>
        <row r="225">
          <cell r="E225" t="str">
            <v>ООО "ЭЖЭУ №5"</v>
          </cell>
          <cell r="G225" t="str">
            <v>Сорокин</v>
          </cell>
          <cell r="H225" t="str">
            <v>Александр</v>
          </cell>
          <cell r="I225" t="str">
            <v>Витальевич</v>
          </cell>
          <cell r="K225" t="str">
            <v>Мастер по эксплуатации сантехнического оборудования</v>
          </cell>
          <cell r="L225" t="str">
            <v>1 год 6 месяцев</v>
          </cell>
          <cell r="M225" t="str">
            <v xml:space="preserve">внеочередная </v>
          </cell>
          <cell r="N225" t="str">
            <v xml:space="preserve">руководящий персонал </v>
          </cell>
          <cell r="S225" t="str">
            <v>ПТЭТЭ</v>
          </cell>
          <cell r="V225">
            <v>0.625</v>
          </cell>
        </row>
        <row r="226">
          <cell r="E226" t="str">
            <v>ГБУ Социальный дом "Данки"</v>
          </cell>
          <cell r="G226" t="str">
            <v>Соин</v>
          </cell>
          <cell r="H226" t="str">
            <v>Сергей</v>
          </cell>
          <cell r="I226" t="str">
            <v>Анатольевич</v>
          </cell>
          <cell r="K226" t="str">
            <v>Инженер</v>
          </cell>
          <cell r="L226" t="str">
            <v>6 лет</v>
          </cell>
          <cell r="M226" t="str">
            <v>очередная</v>
          </cell>
          <cell r="N226" t="str">
            <v>административно-технический персонал</v>
          </cell>
          <cell r="R226" t="str">
            <v>IV до 1000 В</v>
          </cell>
          <cell r="S226" t="str">
            <v>ПТЭЭПЭЭ</v>
          </cell>
          <cell r="V226">
            <v>0.625</v>
          </cell>
        </row>
        <row r="227">
          <cell r="E227" t="str">
            <v>ГБУ Социальный дом "Данки"</v>
          </cell>
          <cell r="G227" t="str">
            <v>Попов</v>
          </cell>
          <cell r="H227" t="str">
            <v xml:space="preserve">Сергей </v>
          </cell>
          <cell r="I227" t="str">
            <v>Николаевич</v>
          </cell>
          <cell r="K227" t="str">
            <v>Начальник хозяйственного отдела</v>
          </cell>
          <cell r="L227" t="str">
            <v>4 года</v>
          </cell>
          <cell r="M227" t="str">
            <v>очередная</v>
          </cell>
          <cell r="N227" t="str">
            <v>административно-технический персонал</v>
          </cell>
          <cell r="R227" t="str">
            <v>IV до 1000 В</v>
          </cell>
          <cell r="S227" t="str">
            <v>ПТЭЭПЭЭ</v>
          </cell>
          <cell r="V227">
            <v>0.625</v>
          </cell>
        </row>
        <row r="228">
          <cell r="E228" t="str">
            <v>ГБУ Социальный дом "Данки"</v>
          </cell>
          <cell r="G228" t="str">
            <v>Бутылкина</v>
          </cell>
          <cell r="H228" t="str">
            <v xml:space="preserve">Надежда </v>
          </cell>
          <cell r="I228" t="str">
            <v>Андреевна</v>
          </cell>
          <cell r="K228" t="str">
            <v xml:space="preserve">Инженер </v>
          </cell>
          <cell r="L228" t="str">
            <v>2 года</v>
          </cell>
          <cell r="M228" t="str">
            <v>очередная</v>
          </cell>
          <cell r="N228" t="str">
            <v>административно-технический персонал</v>
          </cell>
          <cell r="R228" t="str">
            <v>IV до 1000 В</v>
          </cell>
          <cell r="S228" t="str">
            <v>ПТЭЭПЭЭ</v>
          </cell>
          <cell r="V228">
            <v>0.625</v>
          </cell>
        </row>
        <row r="229">
          <cell r="E229" t="str">
            <v>ООО "УК "КОЛЕДИНО"</v>
          </cell>
          <cell r="G229" t="str">
            <v>Касторнов</v>
          </cell>
          <cell r="H229" t="str">
            <v>Александр</v>
          </cell>
          <cell r="I229" t="str">
            <v>Викторович</v>
          </cell>
          <cell r="K229" t="str">
            <v>Директор</v>
          </cell>
          <cell r="L229" t="str">
            <v>1 мес</v>
          </cell>
          <cell r="M229" t="str">
            <v>первичная</v>
          </cell>
          <cell r="N229" t="str">
            <v>административно-технический персонал</v>
          </cell>
          <cell r="R229" t="str">
            <v>II до и свыше 1000 В</v>
          </cell>
          <cell r="S229" t="str">
            <v>ПТЭЭПЭЭ</v>
          </cell>
          <cell r="V229">
            <v>0.625</v>
          </cell>
        </row>
        <row r="230">
          <cell r="E230" t="str">
            <v>ООО "Лидер Девелопмент"</v>
          </cell>
          <cell r="G230" t="str">
            <v xml:space="preserve">Лебедев </v>
          </cell>
          <cell r="H230" t="str">
            <v>Денис</v>
          </cell>
          <cell r="I230" t="str">
            <v>Юрьевич</v>
          </cell>
          <cell r="K230" t="str">
            <v>Инженер технического надзора</v>
          </cell>
          <cell r="L230" t="str">
            <v>1 год</v>
          </cell>
          <cell r="M230" t="str">
            <v>первичная</v>
          </cell>
          <cell r="N230" t="str">
            <v>административно-технический персонал</v>
          </cell>
          <cell r="R230" t="str">
            <v xml:space="preserve"> II гр. до и выше 1000 В</v>
          </cell>
          <cell r="S230" t="str">
            <v>ПТЭЭПЭЭ</v>
          </cell>
          <cell r="V230">
            <v>0.625</v>
          </cell>
        </row>
        <row r="231">
          <cell r="E231" t="str">
            <v>ООО «УК СКОЛКОВО»</v>
          </cell>
          <cell r="G231" t="str">
            <v xml:space="preserve">Сорокин 
</v>
          </cell>
          <cell r="H231" t="str">
            <v xml:space="preserve">Александр </v>
          </cell>
          <cell r="I231" t="str">
            <v xml:space="preserve">Викторович
</v>
          </cell>
          <cell r="K231" t="str">
            <v>Специалист - электромонтер</v>
          </cell>
          <cell r="L231" t="str">
            <v>5 лет</v>
          </cell>
          <cell r="M231" t="str">
            <v>внеочередная</v>
          </cell>
          <cell r="N231" t="str">
            <v>административно-технический персонал</v>
          </cell>
          <cell r="R231" t="str">
            <v>III гр. до 1000В</v>
          </cell>
          <cell r="S231" t="str">
            <v>ПТЭЭПЭЭ</v>
          </cell>
          <cell r="V231">
            <v>0.625</v>
          </cell>
        </row>
        <row r="232">
          <cell r="E232" t="str">
            <v>ООО "КТС"</v>
          </cell>
          <cell r="G232" t="str">
            <v>Белялов</v>
          </cell>
          <cell r="H232" t="str">
            <v>Рафек</v>
          </cell>
          <cell r="I232" t="str">
            <v>Вялиуллович</v>
          </cell>
          <cell r="K232" t="str">
            <v>Начальник службы эксплуатации и ремонта котельных и ЦТП</v>
          </cell>
          <cell r="L232" t="str">
            <v>3 года</v>
          </cell>
          <cell r="M232" t="str">
            <v>очередная</v>
          </cell>
          <cell r="N232" t="str">
            <v>административно-технический персонал</v>
          </cell>
          <cell r="S232" t="str">
            <v>ПТЭТЭ</v>
          </cell>
          <cell r="V232">
            <v>0.625</v>
          </cell>
        </row>
        <row r="233">
          <cell r="E233" t="str">
            <v>ООО "КТС"</v>
          </cell>
          <cell r="G233" t="str">
            <v>Рогова</v>
          </cell>
          <cell r="H233" t="str">
            <v>Надежда</v>
          </cell>
          <cell r="I233" t="str">
            <v>Алексеевна</v>
          </cell>
          <cell r="K233" t="str">
            <v>Старший начальник смены</v>
          </cell>
          <cell r="L233" t="str">
            <v>11 лет</v>
          </cell>
          <cell r="M233" t="str">
            <v>очередная</v>
          </cell>
          <cell r="N233" t="str">
            <v>административно-технический персонал</v>
          </cell>
          <cell r="S233" t="str">
            <v>ПТЭТЭ</v>
          </cell>
          <cell r="V233">
            <v>0.64583333333333337</v>
          </cell>
        </row>
        <row r="234">
          <cell r="E234" t="str">
            <v>ООО "ИЛТ"</v>
          </cell>
          <cell r="G234" t="str">
            <v>Хоменкова</v>
          </cell>
          <cell r="H234" t="str">
            <v>Наталия</v>
          </cell>
          <cell r="I234" t="str">
            <v>Александровна</v>
          </cell>
          <cell r="K234" t="str">
            <v>Начальник ПТО</v>
          </cell>
          <cell r="L234" t="str">
            <v>1 год</v>
          </cell>
          <cell r="M234" t="str">
            <v>первичная</v>
          </cell>
          <cell r="N234" t="str">
            <v>административно-технический персонал</v>
          </cell>
          <cell r="R234" t="str">
            <v>II до 1000 В</v>
          </cell>
          <cell r="S234" t="str">
            <v>ПТЭЭПЭЭ</v>
          </cell>
          <cell r="V234">
            <v>0.64583333333333337</v>
          </cell>
        </row>
        <row r="235">
          <cell r="E235" t="str">
            <v>ООО "ИЛТ"</v>
          </cell>
          <cell r="G235" t="str">
            <v>Беркович</v>
          </cell>
          <cell r="H235" t="str">
            <v>Анатолий</v>
          </cell>
          <cell r="I235" t="str">
            <v>Юрьевич</v>
          </cell>
          <cell r="K235" t="str">
            <v>Генеральный директор</v>
          </cell>
          <cell r="L235" t="str">
            <v>5 лет</v>
          </cell>
          <cell r="M235" t="str">
            <v>первичная</v>
          </cell>
          <cell r="N235" t="str">
            <v>административно-технический персонал</v>
          </cell>
          <cell r="R235" t="str">
            <v>II до 1000 В</v>
          </cell>
          <cell r="S235" t="str">
            <v>ПТЭЭПЭЭ</v>
          </cell>
          <cell r="V235">
            <v>0.64583333333333337</v>
          </cell>
        </row>
        <row r="236">
          <cell r="E236" t="str">
            <v>ООО "ИЛТ"</v>
          </cell>
          <cell r="G236" t="str">
            <v>Голик</v>
          </cell>
          <cell r="H236" t="str">
            <v>Сергей</v>
          </cell>
          <cell r="I236" t="str">
            <v>Вячелавович</v>
          </cell>
          <cell r="K236" t="str">
            <v>Начальник отдела по ремонту и наладке оборудования</v>
          </cell>
          <cell r="L236" t="str">
            <v>5 лет</v>
          </cell>
          <cell r="M236" t="str">
            <v>первичная</v>
          </cell>
          <cell r="N236" t="str">
            <v>административно-технический персонал</v>
          </cell>
          <cell r="R236" t="str">
            <v>II до 1000 В</v>
          </cell>
          <cell r="S236" t="str">
            <v>ПТЭЭПЭЭ</v>
          </cell>
          <cell r="V236">
            <v>0.64583333333333337</v>
          </cell>
        </row>
        <row r="237">
          <cell r="E237" t="str">
            <v>ООО "ИЛТ"</v>
          </cell>
          <cell r="G237" t="str">
            <v>Дмитренко</v>
          </cell>
          <cell r="H237" t="str">
            <v xml:space="preserve">Евгений </v>
          </cell>
          <cell r="I237" t="str">
            <v>Сергеевич</v>
          </cell>
          <cell r="K237" t="str">
            <v>Производитель работ</v>
          </cell>
          <cell r="L237" t="str">
            <v>5 лет</v>
          </cell>
          <cell r="M237" t="str">
            <v>первичная</v>
          </cell>
          <cell r="N237" t="str">
            <v>административно-технический персонал</v>
          </cell>
          <cell r="R237" t="str">
            <v>II до 1000 В</v>
          </cell>
          <cell r="S237" t="str">
            <v>ПТЭЭПЭЭ</v>
          </cell>
          <cell r="V237">
            <v>0.64583333333333337</v>
          </cell>
        </row>
        <row r="238">
          <cell r="E238" t="str">
            <v>ООО "Вектор КСК"</v>
          </cell>
          <cell r="G238" t="str">
            <v>Бекренев</v>
          </cell>
          <cell r="H238" t="str">
            <v>Денис</v>
          </cell>
          <cell r="I238" t="str">
            <v>Евгеньевич</v>
          </cell>
          <cell r="K238" t="str">
            <v>Прораб</v>
          </cell>
          <cell r="L238" t="str">
            <v>5 лет</v>
          </cell>
          <cell r="M238" t="str">
            <v>внеочередная</v>
          </cell>
          <cell r="N238" t="str">
            <v>административно технический персонал</v>
          </cell>
          <cell r="R238" t="str">
            <v>IV до 1000В</v>
          </cell>
          <cell r="S238" t="str">
            <v>ПТЭЭПЭЭ</v>
          </cell>
          <cell r="V238">
            <v>0.64583333333333337</v>
          </cell>
        </row>
        <row r="239">
          <cell r="E239" t="str">
            <v>ООО" ЭнергоСтандарт"</v>
          </cell>
          <cell r="G239" t="str">
            <v xml:space="preserve">Пятаков </v>
          </cell>
          <cell r="H239" t="str">
            <v>Николай</v>
          </cell>
          <cell r="I239" t="str">
            <v>Николаевич</v>
          </cell>
          <cell r="K239" t="str">
            <v>Начальник службы</v>
          </cell>
          <cell r="L239">
            <v>7</v>
          </cell>
          <cell r="M239" t="str">
            <v>очередная</v>
          </cell>
          <cell r="N239" t="str">
            <v>административно-технический персонал, с правом испытаний оборудования повышенным напряжением</v>
          </cell>
          <cell r="R239" t="str">
            <v xml:space="preserve"> V до и выше 1000 В</v>
          </cell>
          <cell r="S239" t="str">
            <v>ПТЭЭСиС</v>
          </cell>
          <cell r="V239">
            <v>0.64583333333333337</v>
          </cell>
        </row>
        <row r="240">
          <cell r="E240" t="str">
            <v>ООО" ЭнергоСтандарт"</v>
          </cell>
          <cell r="G240" t="str">
            <v xml:space="preserve">Шипик </v>
          </cell>
          <cell r="H240" t="str">
            <v>Роман</v>
          </cell>
          <cell r="I240" t="str">
            <v>Петрович</v>
          </cell>
          <cell r="K240" t="str">
            <v>Инженер по наладке и испытаниям</v>
          </cell>
          <cell r="L240">
            <v>3</v>
          </cell>
          <cell r="M240" t="str">
            <v>очередная</v>
          </cell>
          <cell r="N240" t="str">
            <v>административно-технический персонал, с правом испытаний оборудования повышенным напряжением</v>
          </cell>
          <cell r="R240" t="str">
            <v xml:space="preserve"> V до и выше 1000 В</v>
          </cell>
          <cell r="S240" t="str">
            <v>ПТЭЭСиС</v>
          </cell>
          <cell r="V240">
            <v>0.64583333333333337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5"/>
  <sheetViews>
    <sheetView tabSelected="1" view="pageBreakPreview" zoomScale="50" zoomScaleNormal="80" zoomScaleSheetLayoutView="50" workbookViewId="0">
      <selection activeCell="D255" sqref="D255:G25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"САЛАТЕРИЯ"</v>
      </c>
      <c r="D15" s="6" t="str">
        <f>CONCATENATE([2]Общая!G4," ",[2]Общая!H4," ",[2]Общая!I4," 
", [2]Общая!K4," ",[2]Общая!L4)</f>
        <v>Панин Юрий Викторович 
Наладчик оборудования в производстве пищевой продукции 1 год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ремонтный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"ИС КЛИНИНГ"</v>
      </c>
      <c r="D16" s="6" t="str">
        <f>CONCATENATE([2]Общая!G5," ",[2]Общая!H5," ",[2]Общая!I5," 
", [2]Общая!K5," ",[2]Общая!L5)</f>
        <v>Мутовкин Евгений Николаевич 
Электромонтер по ремонту и обслуживанию электрооборудования 1 мес</v>
      </c>
      <c r="E16" s="7" t="str">
        <f>[2]Общая!M5</f>
        <v>очередная</v>
      </c>
      <c r="F16" s="7" t="str">
        <f>[2]Общая!R5</f>
        <v>IV до  1000 В</v>
      </c>
      <c r="G16" s="7" t="str">
        <f>[2]Общая!N5</f>
        <v>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"ИС КЛИНИНГ"</v>
      </c>
      <c r="D17" s="6" t="str">
        <f>CONCATENATE([2]Общая!G6," ",[2]Общая!H6," ",[2]Общая!I6," 
", [2]Общая!K6," ",[2]Общая!L6)</f>
        <v>Симонов Алексей Юрьевич 
Главный инженер 1 мес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административно-технический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 xml:space="preserve">ООО "М1 Газэксплуатация" </v>
      </c>
      <c r="D18" s="6" t="str">
        <f>CONCATENATE([2]Общая!G7," ",[2]Общая!H7," ",[2]Общая!I7," 
", [2]Общая!K7," ",[2]Общая!L7)</f>
        <v>Зайцев Виктор Алексеевич 
Главный инженер предприятия 5 мес.</v>
      </c>
      <c r="E18" s="7" t="str">
        <f>[2]Общая!M7</f>
        <v xml:space="preserve">внеочередная </v>
      </c>
      <c r="F18" s="7" t="str">
        <f>[2]Общая!R7</f>
        <v>V гр до и выше 1000В</v>
      </c>
      <c r="G18" s="7" t="str">
        <f>[2]Общая!N7</f>
        <v>административно-технический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«АРТ-СЕРВИС»</v>
      </c>
      <c r="D19" s="6" t="str">
        <f>CONCATENATE([2]Общая!G8," ",[2]Общая!H8," ",[2]Общая!I8," 
", [2]Общая!K8," ",[2]Общая!L8)</f>
        <v>Котов  Василий  Евгеньевич  
Электромонтер  4 года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ремонтный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«АРТ-СЕРВИС»</v>
      </c>
      <c r="D20" s="6" t="str">
        <f>CONCATENATE([2]Общая!G9," ",[2]Общая!H9," ",[2]Общая!I9," 
", [2]Общая!K9," ",[2]Общая!L9)</f>
        <v>Бочарников  Геннадий  Васильевич 
Инженер КИПиА 4 года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«АРТ-СЕРВИС»</v>
      </c>
      <c r="D21" s="6" t="str">
        <f>CONCATENATE([2]Общая!G10," ",[2]Общая!H10," ",[2]Общая!I10," 
", [2]Общая!K10," ",[2]Общая!L10)</f>
        <v>Исхаков  Тимур Хамзаевич 
Электромонтер 3 года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ремонтный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«АРТ-СЕРВИС»</v>
      </c>
      <c r="D22" s="6" t="str">
        <f>CONCATENATE([2]Общая!G11," ",[2]Общая!H11," ",[2]Общая!I11," 
", [2]Общая!K11," ",[2]Общая!L11)</f>
        <v>Кравчук  Владимир Афанасьевич 
Инженер энергетик 6 мес.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административно-технический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«АРТ-СЕРВИС»</v>
      </c>
      <c r="D23" s="6" t="str">
        <f>CONCATENATE([2]Общая!G12," ",[2]Общая!H12," ",[2]Общая!I12," 
", [2]Общая!K12," ",[2]Общая!L12)</f>
        <v>Пудвиль Валентин Владимирович 
Электромонтер  6 мес.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"РЭЭК"</v>
      </c>
      <c r="D24" s="6" t="str">
        <f>CONCATENATE([2]Общая!G13," ",[2]Общая!H13," ",[2]Общая!I13," 
", [2]Общая!K13," ",[2]Общая!L13)</f>
        <v>Гусаров Лев Леонидович 
Главный инженер 5 лет</v>
      </c>
      <c r="E24" s="7" t="str">
        <f>[2]Общая!M13</f>
        <v>очередная</v>
      </c>
      <c r="F24" s="7" t="str">
        <f>[2]Общая!R13</f>
        <v xml:space="preserve"> V до и выше 1000 В</v>
      </c>
      <c r="G24" s="7" t="str">
        <f>[2]Общая!N13</f>
        <v>административно-технический персонал с правом проведения испытаний повышенным напряжением</v>
      </c>
      <c r="H24" s="15" t="str">
        <f>[2]Общая!S13</f>
        <v>ПТЭЭСиС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"РФЛ"</v>
      </c>
      <c r="D25" s="6" t="str">
        <f>CONCATENATE([2]Общая!G14," ",[2]Общая!H14," ",[2]Общая!I14," 
", [2]Общая!K14," ",[2]Общая!L14)</f>
        <v>Ломакин Александр Васильевич 
Главный инженер 19 лет</v>
      </c>
      <c r="E25" s="7" t="str">
        <f>[2]Общая!M14</f>
        <v>внеочередная</v>
      </c>
      <c r="F25" s="7" t="str">
        <f>[2]Общая!R14</f>
        <v>III группа до и выше 1000В</v>
      </c>
      <c r="G25" s="7" t="str">
        <f>[2]Общая!N14</f>
        <v>административно-технческий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"РФЛ"</v>
      </c>
      <c r="D26" s="6" t="str">
        <f>CONCATENATE([2]Общая!G15," ",[2]Общая!H15," ",[2]Общая!I15," 
", [2]Общая!K15," ",[2]Общая!L15)</f>
        <v>Гимазова Ирина Илдусовна 
Специалист по охране труда 1 месяц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специалист по охране труда, контролирующий электроустановки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"ОСГ Рекордз Менеджмент Центр"</v>
      </c>
      <c r="D27" s="6" t="str">
        <f>CONCATENATE([2]Общая!G16," ",[2]Общая!H16," ",[2]Общая!I16," 
", [2]Общая!K16," ",[2]Общая!L16)</f>
        <v>Мещеряков Владимир Ильич 
Старший смены 10 лет 10 месяцев</v>
      </c>
      <c r="E27" s="7" t="str">
        <f>[2]Общая!M16</f>
        <v>первичная</v>
      </c>
      <c r="F27" s="7" t="str">
        <f>[2]Общая!R16</f>
        <v>II до 1000 В</v>
      </c>
      <c r="G27" s="7" t="str">
        <f>[2]Общая!N16</f>
        <v>административно-технический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"ОСГ Рекордз Менеджмент Центр"</v>
      </c>
      <c r="D28" s="6" t="str">
        <f>CONCATENATE([2]Общая!G17," ",[2]Общая!H17," ",[2]Общая!I17," 
", [2]Общая!K17," ",[2]Общая!L17)</f>
        <v>Матырин Сергей Валерьевич 
Операционный руководитель 1 год 10 месяцев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административно-технический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"ОСГ Рекордз Менеджмент Центр"</v>
      </c>
      <c r="D29" s="6" t="str">
        <f>CONCATENATE([2]Общая!G18," ",[2]Общая!H18," ",[2]Общая!I18," 
", [2]Общая!K18," ",[2]Общая!L18)</f>
        <v>Парманов Никита Андреевич 
Заместитель руководителя архивного хранилища 6 лет 9 месяцев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административно-технический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"ОСГ Рекордз Менеджмент Центр"</v>
      </c>
      <c r="D30" s="6" t="str">
        <f>CONCATENATE([2]Общая!G19," ",[2]Общая!H19," ",[2]Общая!I19," 
", [2]Общая!K19," ",[2]Общая!L19)</f>
        <v>Горбачев Андрей Васильевич 
Начальник производственного участка 5 лет</v>
      </c>
      <c r="E30" s="7" t="str">
        <f>[2]Общая!M19</f>
        <v>внеочередная</v>
      </c>
      <c r="F30" s="7" t="str">
        <f>[2]Общая!R19</f>
        <v>III до 1000 В</v>
      </c>
      <c r="G30" s="7" t="str">
        <f>[2]Общая!N19</f>
        <v>административно-технический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"ОСГ Рекордз Менеджмент Центр"</v>
      </c>
      <c r="D31" s="6" t="str">
        <f>CONCATENATE([2]Общая!G20," ",[2]Общая!H20," ",[2]Общая!I20," 
", [2]Общая!K20," ",[2]Общая!L20)</f>
        <v>Шкиперов Алексей Вячеславович 
Старший смены 5 лет 1 месяц</v>
      </c>
      <c r="E31" s="7" t="str">
        <f>[2]Общая!M20</f>
        <v>внеочередная</v>
      </c>
      <c r="F31" s="7" t="str">
        <f>[2]Общая!R20</f>
        <v>III до 1000 В</v>
      </c>
      <c r="G31" s="7" t="str">
        <f>[2]Общая!N20</f>
        <v>административно-технический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«Щелковский завод ВДМ»</v>
      </c>
      <c r="D32" s="6" t="str">
        <f>CONCATENATE([2]Общая!G21," ",[2]Общая!H21," ",[2]Общая!I21," 
", [2]Общая!K21," ",[2]Общая!L21)</f>
        <v>Сурдяев  Сергей  Иванович 
Старший мастер-технолог  1 год</v>
      </c>
      <c r="E32" s="7" t="str">
        <f>[2]Общая!M21</f>
        <v>первичная</v>
      </c>
      <c r="F32" s="7" t="str">
        <f>[2]Общая!R21</f>
        <v>II до и выше 1000 В</v>
      </c>
      <c r="G32" s="7" t="str">
        <f>[2]Общая!N21</f>
        <v>административно-технический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АО "БиоХимМак Диагностика"</v>
      </c>
      <c r="D33" s="6" t="str">
        <f>CONCATENATE([2]Общая!G22," ",[2]Общая!H22," ",[2]Общая!I22," 
", [2]Общая!K22," ",[2]Общая!L22)</f>
        <v>Беганский Александр Валерьевич 
Сервис-инженер 12,5 лет</v>
      </c>
      <c r="E33" s="7" t="str">
        <f>[2]Общая!M22</f>
        <v xml:space="preserve">внеочередная </v>
      </c>
      <c r="F33" s="7" t="str">
        <f>[2]Общая!R22</f>
        <v>IV до  1000 В</v>
      </c>
      <c r="G33" s="7" t="str">
        <f>[2]Общая!N22</f>
        <v>административно-технический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"НОЖИ-ЗОЛИНГЕН"</v>
      </c>
      <c r="D34" s="6" t="str">
        <f>CONCATENATE([2]Общая!G23," ",[2]Общая!H23," ",[2]Общая!I23," 
", [2]Общая!K23," ",[2]Общая!L23)</f>
        <v>Давидович Никита  Анатольевич 
Инженер-энергетик 10 лет</v>
      </c>
      <c r="E34" s="7" t="str">
        <f>[2]Общая!M23</f>
        <v>очередная</v>
      </c>
      <c r="F34" s="7" t="str">
        <f>[2]Общая!R23</f>
        <v xml:space="preserve">IV группа до 1000В </v>
      </c>
      <c r="G34" s="7" t="str">
        <f>[2]Общая!N23</f>
        <v>административно-технический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"ДК СтройГрупп"</v>
      </c>
      <c r="D35" s="6" t="str">
        <f>CONCATENATE([2]Общая!G24," ",[2]Общая!H24," ",[2]Общая!I24," 
", [2]Общая!K24," ",[2]Общая!L24)</f>
        <v>Никитин  Александр Владимирович 
Инженер ПТО более 10 лет</v>
      </c>
      <c r="E35" s="7" t="str">
        <f>[2]Общая!M24</f>
        <v>внеочередная</v>
      </c>
      <c r="F35" s="7" t="str">
        <f>[2]Общая!R24</f>
        <v xml:space="preserve">IV до 1000 В </v>
      </c>
      <c r="G35" s="7" t="str">
        <f>[2]Общая!N24</f>
        <v>административно-технческий персонал с правом испытания оборудования повышенным напряжением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ООО"ЖКХ Вохна"</v>
      </c>
      <c r="D36" s="6" t="str">
        <f>CONCATENATE([2]Общая!G25," ",[2]Общая!H25," ",[2]Общая!I25," 
", [2]Общая!K25," ",[2]Общая!L25)</f>
        <v>Апасова  Марина  Владимировна 
Специалист ОТ 7 лет</v>
      </c>
      <c r="E36" s="7" t="str">
        <f>[2]Общая!M25</f>
        <v>первичная</v>
      </c>
      <c r="F36" s="7" t="str">
        <f>[2]Общая!R25</f>
        <v>IV до  1000 В</v>
      </c>
      <c r="G36" s="7" t="str">
        <f>[2]Общая!N25</f>
        <v>специалист по охране труда, контролирующий электроустановки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ООО"ЖКХ Вохна"</v>
      </c>
      <c r="D37" s="6" t="str">
        <f>CONCATENATE([2]Общая!G26," ",[2]Общая!H26," ",[2]Общая!I26," 
", [2]Общая!K26," ",[2]Общая!L26)</f>
        <v>Коренков Владимир  Ильич 
Производитель работ 5 лет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 xml:space="preserve"> административно-технический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ООО"ЖКХ Вохна"</v>
      </c>
      <c r="D38" s="6" t="str">
        <f>CONCATENATE([2]Общая!G27," ",[2]Общая!H27," ",[2]Общая!I27," 
", [2]Общая!K27," ",[2]Общая!L27)</f>
        <v>Гольцер  Виктор Владимирович 
Начальник  участка 3 мес.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 xml:space="preserve"> административно-технический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ООО"ЖКХ Вохна"</v>
      </c>
      <c r="D39" s="6" t="str">
        <f>CONCATENATE([2]Общая!G28," ",[2]Общая!H28," ",[2]Общая!I28," 
", [2]Общая!K28," ",[2]Общая!L28)</f>
        <v>Апасова  Марина  Владимировна 
Специалист ОТ 7 лет</v>
      </c>
      <c r="E39" s="7" t="str">
        <f>[2]Общая!M28</f>
        <v>первичная</v>
      </c>
      <c r="F39" s="7"/>
      <c r="G39" s="7" t="str">
        <f>[2]Общая!N28</f>
        <v>специалист по охране труда, осуществляющий контроль за эксплуататцией  тепловых энергоустановок</v>
      </c>
      <c r="H39" s="15" t="str">
        <f>[2]Общая!S28</f>
        <v>ПТЭТЭ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ООО"ЖКХ Вохна"</v>
      </c>
      <c r="D40" s="6" t="str">
        <f>CONCATENATE([2]Общая!G29," ",[2]Общая!H29," ",[2]Общая!I29," 
", [2]Общая!K29," ",[2]Общая!L29)</f>
        <v>Баринов  Роман Владиславович 
Начальник участка 1 год</v>
      </c>
      <c r="E40" s="7" t="str">
        <f>[2]Общая!M29</f>
        <v>первичная</v>
      </c>
      <c r="F40" s="7"/>
      <c r="G40" s="7" t="str">
        <f>[2]Общая!N29</f>
        <v>руководитель структурного подразделения</v>
      </c>
      <c r="H40" s="15" t="str">
        <f>[2]Общая!S29</f>
        <v>ПТЭТЭ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ООО"ЖКХ Вохна"</v>
      </c>
      <c r="D41" s="6" t="str">
        <f>CONCATENATE([2]Общая!G30," ",[2]Общая!H30," ",[2]Общая!I30," 
", [2]Общая!K30," ",[2]Общая!L30)</f>
        <v>Савелькин  Александр Васильевич 
Мастер 6 мес</v>
      </c>
      <c r="E41" s="7" t="str">
        <f>[2]Общая!M30</f>
        <v>первичная</v>
      </c>
      <c r="F41" s="7"/>
      <c r="G41" s="7" t="str">
        <f>[2]Общая!N30</f>
        <v xml:space="preserve"> административно-технический персонал</v>
      </c>
      <c r="H41" s="15" t="str">
        <f>[2]Общая!S30</f>
        <v>ПТЭТЭ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ООО"ЖКХ Вохна"</v>
      </c>
      <c r="D42" s="6" t="str">
        <f>CONCATENATE([2]Общая!G31," ",[2]Общая!H31," ",[2]Общая!I31," 
", [2]Общая!K31," ",[2]Общая!L31)</f>
        <v>Баринов  Роман Владиславович 
Начальник участка 1 год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 xml:space="preserve"> административно-технический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ООО"ЖКХ Вохна"</v>
      </c>
      <c r="D43" s="6" t="str">
        <f>CONCATENATE([2]Общая!G32," ",[2]Общая!H32," ",[2]Общая!I32," 
", [2]Общая!K32," ",[2]Общая!L32)</f>
        <v>Савелькин  Александр Васильевич 
Мастер 6 мес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 xml:space="preserve"> 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ООО"ЖКХ Вохна"</v>
      </c>
      <c r="D44" s="6" t="str">
        <f>CONCATENATE([2]Общая!G33," ",[2]Общая!H33," ",[2]Общая!I33," 
", [2]Общая!K33," ",[2]Общая!L33)</f>
        <v>Гольцер  Виктор Владимирович 
Начальник участка 3 мес.</v>
      </c>
      <c r="E44" s="7" t="str">
        <f>[2]Общая!M33</f>
        <v>первичная</v>
      </c>
      <c r="F44" s="7"/>
      <c r="G44" s="7" t="str">
        <f>[2]Общая!N33</f>
        <v>руководитель структурного подразделения</v>
      </c>
      <c r="H44" s="15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РО "Воскресенский Ново-Иерусалимский ставропигиальный мужской монастырь</v>
      </c>
      <c r="D45" s="6" t="str">
        <f>CONCATENATE([2]Общая!G34," ",[2]Общая!H34," ",[2]Общая!I34," 
", [2]Общая!K34," ",[2]Общая!L34)</f>
        <v>Морев Сергей  Валентинович 
Главный инженер 3  года</v>
      </c>
      <c r="E45" s="7" t="str">
        <f>[2]Общая!M34</f>
        <v>очередная</v>
      </c>
      <c r="F45" s="7" t="str">
        <f>[2]Общая!R34</f>
        <v>V гр до и выше 1000В</v>
      </c>
      <c r="G45" s="7" t="str">
        <f>[2]Общая!N34</f>
        <v xml:space="preserve"> административно-технический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РО "Воскресенский Ново-Иерусалимский ставропигиальный мужской монастырь</v>
      </c>
      <c r="D46" s="6" t="str">
        <f>CONCATENATE([2]Общая!G35," ",[2]Общая!H35," ",[2]Общая!I35," 
", [2]Общая!K35," ",[2]Общая!L35)</f>
        <v>Горбатюк  Олег Михайлович 
Заместитель главного инженера 2 год</v>
      </c>
      <c r="E46" s="7" t="str">
        <f>[2]Общая!M35</f>
        <v>очередная</v>
      </c>
      <c r="F46" s="7" t="str">
        <f>[2]Общая!R35</f>
        <v>IV до  1000 В</v>
      </c>
      <c r="G46" s="7" t="str">
        <f>[2]Общая!N35</f>
        <v xml:space="preserve"> административно-технический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"Регионстрой"</v>
      </c>
      <c r="D47" s="6" t="str">
        <f>CONCATENATE([2]Общая!G36," ",[2]Общая!H36," ",[2]Общая!I36," 
", [2]Общая!K36," ",[2]Общая!L36)</f>
        <v>Сысоев  Александр Владимирович  
Начальник управления механизации менее года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"Регионстрой"</v>
      </c>
      <c r="D48" s="6" t="str">
        <f>CONCATENATE([2]Общая!G37," ",[2]Общая!H37," ",[2]Общая!I37," 
", [2]Общая!K37," ",[2]Общая!L37)</f>
        <v>Петров  Артём  Владимирович 
Главный сварщик менее года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"Регионстрой"</v>
      </c>
      <c r="D49" s="6" t="str">
        <f>CONCATENATE([2]Общая!G38," ",[2]Общая!H38," ",[2]Общая!I38," 
", [2]Общая!K38," ",[2]Общая!L38)</f>
        <v>Адаменко Никита Александрович 
Начальник производственно-технического управления менее года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"Регионстрой"</v>
      </c>
      <c r="D50" s="6" t="str">
        <f>CONCATENATE([2]Общая!G39," ",[2]Общая!H39," ",[2]Общая!I39," 
", [2]Общая!K39," ",[2]Общая!L39)</f>
        <v>Мавричев Михаил Сергеевич 
Начальник управления контроля качества менее года</v>
      </c>
      <c r="E50" s="7" t="str">
        <f>[2]Общая!M39</f>
        <v>внеочередная</v>
      </c>
      <c r="F50" s="7" t="str">
        <f>[2]Общая!R39</f>
        <v>IV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"ОТДЫХ"</v>
      </c>
      <c r="D51" s="6" t="str">
        <f>CONCATENATE([2]Общая!G40," ",[2]Общая!H40," ",[2]Общая!I40," 
", [2]Общая!K40," ",[2]Общая!L40)</f>
        <v>Кунцевич Владимир Сергеевич 
Технический директор 5 лет</v>
      </c>
      <c r="E51" s="7" t="str">
        <f>[2]Общая!M40</f>
        <v>очередная</v>
      </c>
      <c r="F51" s="7"/>
      <c r="G51" s="7" t="str">
        <f>[2]Общая!N40</f>
        <v>руководитель структурного подразделения</v>
      </c>
      <c r="H51" s="15" t="str">
        <f>[2]Общая!S40</f>
        <v>ПТЭТЭ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 Брик-Полимер"</v>
      </c>
      <c r="D52" s="6" t="str">
        <f>CONCATENATE([2]Общая!G41," ",[2]Общая!H41," ",[2]Общая!I41," 
", [2]Общая!K41," ",[2]Общая!L41)</f>
        <v>Авдеев Илья  Алексеевич 
Главный механик 2 года</v>
      </c>
      <c r="E52" s="7" t="str">
        <f>[2]Общая!M41</f>
        <v xml:space="preserve">внеочередная </v>
      </c>
      <c r="F52" s="7" t="str">
        <f>[2]Общая!R41</f>
        <v>II до 1000 В.</v>
      </c>
      <c r="G52" s="7" t="str">
        <f>[2]Общая!N41</f>
        <v xml:space="preserve"> 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ООО "Алюмет"</v>
      </c>
      <c r="D53" s="6" t="str">
        <f>CONCATENATE([2]Общая!G42," ",[2]Общая!H42," ",[2]Общая!I42," 
", [2]Общая!K42," ",[2]Общая!L42)</f>
        <v>Юшков Владимир Владимирович 
Инженер по инфраструктуре 4 мес.</v>
      </c>
      <c r="E53" s="7" t="str">
        <f>[2]Общая!M42</f>
        <v>первичная</v>
      </c>
      <c r="F53" s="7" t="str">
        <f>[2]Общая!R42</f>
        <v>II гр. до 1000В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"ТехноМаркет"</v>
      </c>
      <c r="D54" s="6" t="str">
        <f>CONCATENATE([2]Общая!G43," ",[2]Общая!H43," ",[2]Общая!I43," 
", [2]Общая!K43," ",[2]Общая!L43)</f>
        <v>Маслов Игорь Александрович 
Заместитель ген. директора по новой технике 8 лет</v>
      </c>
      <c r="E54" s="7" t="str">
        <f>[2]Общая!M43</f>
        <v>очередная</v>
      </c>
      <c r="F54" s="7" t="str">
        <f>[2]Общая!R43</f>
        <v xml:space="preserve">V до и выше 1000 В </v>
      </c>
      <c r="G54" s="7" t="str">
        <f>[2]Общая!N43</f>
        <v>административно-технический персонал с правом проведения испытаний повышенным напряжением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"ТехноМаркет"</v>
      </c>
      <c r="D55" s="6" t="str">
        <f>CONCATENATE([2]Общая!G44," ",[2]Общая!H44," ",[2]Общая!I44," 
", [2]Общая!K44," ",[2]Общая!L44)</f>
        <v>Шадров Андрей Юрьевич 
Техник-электрик 8лет</v>
      </c>
      <c r="E55" s="7" t="str">
        <f>[2]Общая!M44</f>
        <v>очередная</v>
      </c>
      <c r="F55" s="7" t="str">
        <f>[2]Общая!R44</f>
        <v xml:space="preserve">III до и выше 1000 В </v>
      </c>
      <c r="G55" s="7" t="str">
        <f>[2]Общая!N44</f>
        <v>административно-технический персонал с правом проведения испытаний повышенным напряжением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"ТехноМаркет"</v>
      </c>
      <c r="D56" s="6" t="str">
        <f>CONCATENATE([2]Общая!G45," ",[2]Общая!H45," ",[2]Общая!I45," 
", [2]Общая!K45," ",[2]Общая!L45)</f>
        <v>Королев Николай Васильевич 
Техник-электрик 9 месяцев</v>
      </c>
      <c r="E56" s="7" t="str">
        <f>[2]Общая!M45</f>
        <v>очередная</v>
      </c>
      <c r="F56" s="7" t="str">
        <f>[2]Общая!R45</f>
        <v>III до 1000 В</v>
      </c>
      <c r="G56" s="7" t="str">
        <f>[2]Общая!N45</f>
        <v>ремонтный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"ТехноМаркет"</v>
      </c>
      <c r="D57" s="6" t="str">
        <f>CONCATENATE([2]Общая!G46," ",[2]Общая!H46," ",[2]Общая!I46," 
", [2]Общая!K46," ",[2]Общая!L46)</f>
        <v>Костиков Игорь Алексеевич 
Инженер-электроник 4  месяца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ИП Мищенко Наталья Игоревна</v>
      </c>
      <c r="D58" s="6" t="str">
        <f>CONCATENATE([2]Общая!G47," ",[2]Общая!H47," ",[2]Общая!I47," 
", [2]Общая!K47," ",[2]Общая!L47)</f>
        <v>Дюкин  Александр  Иванович 
Электромонтер 1 год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ИП Мищенко Наталья Игоревна</v>
      </c>
      <c r="D59" s="6" t="str">
        <f>CONCATENATE([2]Общая!G48," ",[2]Общая!H48," ",[2]Общая!I48," 
", [2]Общая!K48," ",[2]Общая!L48)</f>
        <v>Камчиев  Дженишбек  Эндешович 
Электромонтер 1 год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ремонтный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ИП Мищенко Наталья Игоревна</v>
      </c>
      <c r="D60" s="6" t="str">
        <f>CONCATENATE([2]Общая!G49," ",[2]Общая!H49," ",[2]Общая!I49," 
", [2]Общая!K49," ",[2]Общая!L49)</f>
        <v>Митрофанов  Андрей  Владимирович 
Слесарь-сантехник  1 год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ремонтный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АО "ЛЕПСЕ"</v>
      </c>
      <c r="D61" s="6" t="str">
        <f>CONCATENATE([2]Общая!G50," ",[2]Общая!H50," ",[2]Общая!I50," 
", [2]Общая!K50," ",[2]Общая!L50)</f>
        <v>Илящат Дмитрий  Михайлович  
Главный инженер 6</v>
      </c>
      <c r="E61" s="7" t="str">
        <f>[2]Общая!M50</f>
        <v>первичная</v>
      </c>
      <c r="F61" s="7"/>
      <c r="G61" s="7" t="str">
        <f>[2]Общая!N50</f>
        <v>ремонтный персонал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"Инжсервис Консалтинг Групп"</v>
      </c>
      <c r="D62" s="6" t="str">
        <f>CONCATENATE([2]Общая!G51," ",[2]Общая!H51," ",[2]Общая!I51," 
", [2]Общая!K51," ",[2]Общая!L51)</f>
        <v>Копролёв Илья Евгеньевич 
Инженер по испытаниям и измерениям 2 года</v>
      </c>
      <c r="E62" s="7" t="str">
        <f>[2]Общая!M51</f>
        <v>первичная</v>
      </c>
      <c r="F62" s="7" t="str">
        <f>[2]Общая!R51</f>
        <v>II до и выше 1000 В</v>
      </c>
      <c r="G62" s="7" t="str">
        <f>[2]Общая!N51</f>
        <v>ремонтный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"Инжсервис Консалтинг Групп"</v>
      </c>
      <c r="D63" s="6" t="str">
        <f>CONCATENATE([2]Общая!G52," ",[2]Общая!H52," ",[2]Общая!I52," 
", [2]Общая!K52," ",[2]Общая!L52)</f>
        <v>Гаков Александр Петрович 
Инженер по испытаниям и измерениям 2 года</v>
      </c>
      <c r="E63" s="7" t="str">
        <f>[2]Общая!M52</f>
        <v>первичная</v>
      </c>
      <c r="F63" s="7" t="str">
        <f>[2]Общая!R52</f>
        <v>II до и выше 1000 В</v>
      </c>
      <c r="G63" s="7" t="str">
        <f>[2]Общая!N52</f>
        <v>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ГБСУСОМО "Пансионат "Клинский"</v>
      </c>
      <c r="D64" s="6" t="str">
        <f>CONCATENATE([2]Общая!G53," ",[2]Общая!H53," ",[2]Общая!I53," 
", [2]Общая!K53," ",[2]Общая!L53)</f>
        <v>Козлов Илья Михайлович 
Инженер 1 мес.</v>
      </c>
      <c r="E64" s="7" t="str">
        <f>[2]Общая!M53</f>
        <v>первичная</v>
      </c>
      <c r="F64" s="7" t="str">
        <f>[2]Общая!R53</f>
        <v>II до 1000 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ГБСУСОМО "Пансионат "Клинский"</v>
      </c>
      <c r="D65" s="6" t="str">
        <f>CONCATENATE([2]Общая!G54," ",[2]Общая!H54," ",[2]Общая!I54," 
", [2]Общая!K54," ",[2]Общая!L54)</f>
        <v>Кисляков Олег Александрович 
Слесарь-сантехник 1 мес.</v>
      </c>
      <c r="E65" s="7" t="str">
        <f>[2]Общая!M54</f>
        <v>первичная</v>
      </c>
      <c r="F65" s="7" t="str">
        <f>[2]Общая!R54</f>
        <v>II до 1000 В</v>
      </c>
      <c r="G65" s="7" t="str">
        <f>[2]Общая!N54</f>
        <v>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ГБСУСОМО "Пансионат "Клинский"</v>
      </c>
      <c r="D66" s="6" t="str">
        <f>CONCATENATE([2]Общая!G55," ",[2]Общая!H55," ",[2]Общая!I55," 
", [2]Общая!K55," ",[2]Общая!L55)</f>
        <v>Щипов Дмитрий Алексеевич 
Электромонтер по ремонту и обслуживанию электрооборудования  11 лет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ремонтный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"ВАЗ"</v>
      </c>
      <c r="D67" s="6" t="str">
        <f>CONCATENATE([2]Общая!G56," ",[2]Общая!H56," ",[2]Общая!I56," 
", [2]Общая!K56," ",[2]Общая!L56)</f>
        <v>Замычкин   Сергей Романович 
Инженер по ремонту первой категории 12 лет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АО "ВАЗ"</v>
      </c>
      <c r="D68" s="6" t="str">
        <f>CONCATENATE([2]Общая!G57," ",[2]Общая!H57," ",[2]Общая!I57," 
", [2]Общая!K57," ",[2]Общая!L57)</f>
        <v>Волков Сергей Николаевич 
Заместитель главного энергетика 2 года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АО "ВАЗ"</v>
      </c>
      <c r="D69" s="6" t="str">
        <f>CONCATENATE([2]Общая!G58," ",[2]Общая!H58," ",[2]Общая!I58," 
", [2]Общая!K58," ",[2]Общая!L58)</f>
        <v>Суслов Павел Александрович  
Начальник участка ( в промышленности) 14 лет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АО "ВАЗ"</v>
      </c>
      <c r="D70" s="6" t="str">
        <f>CONCATENATE([2]Общая!G59," ",[2]Общая!H59," ",[2]Общая!I59," 
", [2]Общая!K59," ",[2]Общая!L59)</f>
        <v>Зернов  Михаил Викторович 
Начальник участка ( в промышленности) 9 лет</v>
      </c>
      <c r="E70" s="7" t="str">
        <f>[2]Общая!M59</f>
        <v>очередная</v>
      </c>
      <c r="F70" s="7" t="str">
        <f>[2]Общая!R59</f>
        <v>V до и выше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ИП Бабичев А.А.</v>
      </c>
      <c r="D71" s="6" t="str">
        <f>CONCATENATE([2]Общая!G60," ",[2]Общая!H60," ",[2]Общая!I60," 
", [2]Общая!K60," ",[2]Общая!L60)</f>
        <v>Калинин   Павел Александрович 
Техник 2 года 11 мес.</v>
      </c>
      <c r="E71" s="7" t="str">
        <f>[2]Общая!M60</f>
        <v>очередная</v>
      </c>
      <c r="F71" s="7" t="str">
        <f>[2]Общая!R60</f>
        <v>III до 1000 В</v>
      </c>
      <c r="G71" s="7" t="str">
        <f>[2]Общая!N60</f>
        <v>ремонтный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АО "Экспокабель"</v>
      </c>
      <c r="D72" s="6" t="str">
        <f>CONCATENATE([2]Общая!G61," ",[2]Общая!H61," ",[2]Общая!I61," 
", [2]Общая!K61," ",[2]Общая!L61)</f>
        <v>Ларионова Наталья Анатольевна 
Начальник отдела технического контроля 2 года</v>
      </c>
      <c r="E72" s="7" t="str">
        <f>[2]Общая!M61</f>
        <v>очередная</v>
      </c>
      <c r="F72" s="7" t="str">
        <f>[2]Общая!R61</f>
        <v xml:space="preserve">V до и выше 1000 В </v>
      </c>
      <c r="G72" s="7" t="str">
        <f>[2]Общая!N61</f>
        <v>административно-технический персонал с правом проведения испытаний повышенным напряжением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«Леконт»</v>
      </c>
      <c r="D73" s="6" t="str">
        <f>CONCATENATE([2]Общая!G62," ",[2]Общая!H62," ",[2]Общая!I62," 
", [2]Общая!K62," ",[2]Общая!L62)</f>
        <v>Миронов Александр Викторович 
Энергетик 1 месяц</v>
      </c>
      <c r="E73" s="7" t="str">
        <f>[2]Общая!M62</f>
        <v>очередная</v>
      </c>
      <c r="F73" s="7" t="str">
        <f>[2]Общая!R62</f>
        <v>V группа до и выше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"Красногорская теплосеть"</v>
      </c>
      <c r="D74" s="6" t="str">
        <f>CONCATENATE([2]Общая!G63," ",[2]Общая!H63," ",[2]Общая!I63," 
", [2]Общая!K63," ",[2]Общая!L63)</f>
        <v>Мельникова Наталья Юрьевна 
Мастер котельной 3 года</v>
      </c>
      <c r="E74" s="7" t="str">
        <f>[2]Общая!M63</f>
        <v>первичная</v>
      </c>
      <c r="F74" s="7"/>
      <c r="G74" s="7" t="str">
        <f>[2]Общая!N63</f>
        <v>административно-технический персонал</v>
      </c>
      <c r="H74" s="15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"Красногорская теплосеть"</v>
      </c>
      <c r="D75" s="6" t="str">
        <f>CONCATENATE([2]Общая!G64," ",[2]Общая!H64," ",[2]Общая!I64," 
", [2]Общая!K64," ",[2]Общая!L64)</f>
        <v>Лукащук Богдан Андреевич 
Мастер АДС 10 мес.</v>
      </c>
      <c r="E75" s="7" t="str">
        <f>[2]Общая!M64</f>
        <v>первичная</v>
      </c>
      <c r="F75" s="7"/>
      <c r="G75" s="7" t="str">
        <f>[2]Общая!N64</f>
        <v>административно-технический персонал</v>
      </c>
      <c r="H75" s="15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"Альфастрой"</v>
      </c>
      <c r="D76" s="6" t="str">
        <f>CONCATENATE([2]Общая!G65," ",[2]Общая!H65," ",[2]Общая!I65," 
", [2]Общая!K65," ",[2]Общая!L65)</f>
        <v>Мазница Евгений Михайлович 
Срециалист по ОТ 14 мес</v>
      </c>
      <c r="E76" s="7" t="str">
        <f>[2]Общая!M65</f>
        <v>первичная</v>
      </c>
      <c r="F76" s="7" t="str">
        <f>[2]Общая!R65</f>
        <v>IV до  1000 В</v>
      </c>
      <c r="G76" s="7" t="str">
        <f>[2]Общая!N65</f>
        <v>специалист по охране труда, контролирующий электроустановки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 xml:space="preserve">АО "МОСМЕК Недвижимость" </v>
      </c>
      <c r="D77" s="6" t="str">
        <f>CONCATENATE([2]Общая!G66," ",[2]Общая!H66," ",[2]Общая!I66," 
", [2]Общая!K66," ",[2]Общая!L66)</f>
        <v>Курбатов  Андрей Валерьевич 
Заместитель генерального директора по техническим вопросам 6 месяцев</v>
      </c>
      <c r="E77" s="7" t="str">
        <f>[2]Общая!M66</f>
        <v>первичная</v>
      </c>
      <c r="F77" s="7"/>
      <c r="G77" s="7" t="str">
        <f>[2]Общая!N66</f>
        <v>административно-технический персонал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 xml:space="preserve">АО "МОСМЕК Недвижимость" </v>
      </c>
      <c r="D78" s="6" t="str">
        <f>CONCATENATE([2]Общая!G67," ",[2]Общая!H67," ",[2]Общая!I67," 
", [2]Общая!K67," ",[2]Общая!L67)</f>
        <v>Костров Игорь Анатольевич 
Главный инженер по эсплуатации 6 месяцев</v>
      </c>
      <c r="E78" s="7" t="str">
        <f>[2]Общая!M67</f>
        <v>первичная</v>
      </c>
      <c r="F78" s="7"/>
      <c r="G78" s="7" t="str">
        <f>[2]Общая!N67</f>
        <v>административно-технический персонал</v>
      </c>
      <c r="H78" s="15" t="str">
        <f>[2]Общая!S67</f>
        <v>ПТЭТЭ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 xml:space="preserve">АО "МОСМЕК Недвижимость" </v>
      </c>
      <c r="D79" s="6" t="str">
        <f>CONCATENATE([2]Общая!G68," ",[2]Общая!H68," ",[2]Общая!I68," 
", [2]Общая!K68," ",[2]Общая!L68)</f>
        <v>Ганин Валерий Владимирович 
Начальник котельной 3 года</v>
      </c>
      <c r="E79" s="7" t="str">
        <f>[2]Общая!M68</f>
        <v>очередная</v>
      </c>
      <c r="F79" s="7"/>
      <c r="G79" s="7" t="str">
        <f>[2]Общая!N68</f>
        <v>административно-технический персонал</v>
      </c>
      <c r="H79" s="15" t="str">
        <f>[2]Общая!S68</f>
        <v>ПТЭТЭ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 xml:space="preserve">АО "МОСМЕК Недвижимость" </v>
      </c>
      <c r="D80" s="6" t="str">
        <f>CONCATENATE([2]Общая!G69," ",[2]Общая!H69," ",[2]Общая!I69," 
", [2]Общая!K69," ",[2]Общая!L69)</f>
        <v>Черных Михаил Анатольевич 
Начальник цеха по эксплуатации сетей и выносных сооружений 9 лет</v>
      </c>
      <c r="E80" s="7" t="str">
        <f>[2]Общая!M69</f>
        <v>очередная</v>
      </c>
      <c r="F80" s="7"/>
      <c r="G80" s="7" t="str">
        <f>[2]Общая!N69</f>
        <v>административно-технический персонал</v>
      </c>
      <c r="H80" s="15" t="str">
        <f>[2]Общая!S69</f>
        <v>ПТЭТЭ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 xml:space="preserve">АО "МОСМЕК Недвижимость" </v>
      </c>
      <c r="D81" s="6" t="str">
        <f>CONCATENATE([2]Общая!G70," ",[2]Общая!H70," ",[2]Общая!I70," 
", [2]Общая!K70," ",[2]Общая!L70)</f>
        <v>Соловьев  Александр Валерьевич 
Главный энергетик 3 года</v>
      </c>
      <c r="E81" s="7" t="str">
        <f>[2]Общая!M70</f>
        <v>очередная</v>
      </c>
      <c r="F81" s="7" t="str">
        <f>[2]Общая!R70</f>
        <v xml:space="preserve">V до и выше 1000 В </v>
      </c>
      <c r="G81" s="7" t="str">
        <f>[2]Общая!N70</f>
        <v>административно-технический персонал с правом проведения испытаний повышенным напряжением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 xml:space="preserve">АО "МОСМЕК Недвижимость" </v>
      </c>
      <c r="D82" s="6" t="str">
        <f>CONCATENATE([2]Общая!G71," ",[2]Общая!H71," ",[2]Общая!I71," 
", [2]Общая!K71," ",[2]Общая!L71)</f>
        <v>Старосельцев Александр Николаевич 
Ведущий инженер электротехнической лаборатории 2 года</v>
      </c>
      <c r="E82" s="7" t="str">
        <f>[2]Общая!M71</f>
        <v>очередная</v>
      </c>
      <c r="F82" s="7" t="str">
        <f>[2]Общая!R71</f>
        <v xml:space="preserve">V до и выше 1000 В </v>
      </c>
      <c r="G82" s="7" t="str">
        <f>[2]Общая!N71</f>
        <v>административно-технический персонал с правом проведения испытаний повышенным напряжением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МКП "Лотошинское ЖКХ"</v>
      </c>
      <c r="D83" s="6" t="str">
        <f>CONCATENATE([2]Общая!G72," ",[2]Общая!H72," ",[2]Общая!I72," 
", [2]Общая!K72," ",[2]Общая!L72)</f>
        <v>Шевченко  Анастасия Игоревна 
Специалист по охране труда до 1 года</v>
      </c>
      <c r="E83" s="7" t="str">
        <f>[2]Общая!M72</f>
        <v>первичная</v>
      </c>
      <c r="F83" s="7" t="str">
        <f>[2]Общая!R72</f>
        <v>II гр. до 1000 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"АЛЮМЛИТ-ПРО"</v>
      </c>
      <c r="D84" s="6" t="str">
        <f>CONCATENATE([2]Общая!G73," ",[2]Общая!H73," ",[2]Общая!I73," 
", [2]Общая!K73," ",[2]Общая!L73)</f>
        <v>Савинок Эдуард Валерьевич 
Главный энергетик 2 мес</v>
      </c>
      <c r="E84" s="7" t="str">
        <f>[2]Общая!M73</f>
        <v>очередная</v>
      </c>
      <c r="F84" s="7" t="str">
        <f>[2]Общая!R73</f>
        <v>V до и выше 1000 В</v>
      </c>
      <c r="G84" s="7" t="str">
        <f>[2]Общая!N73</f>
        <v>административно-технический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 "Электронный архив"</v>
      </c>
      <c r="D85" s="6" t="str">
        <f>CONCATENATE([2]Общая!G74," ",[2]Общая!H74," ",[2]Общая!I74," 
", [2]Общая!K74," ",[2]Общая!L74)</f>
        <v>Еремина Ксения Сергеевна 
Ведущий специалист по охране труда 2 года 3 мес.</v>
      </c>
      <c r="E85" s="7" t="str">
        <f>[2]Общая!M74</f>
        <v>первичная</v>
      </c>
      <c r="F85" s="7" t="str">
        <f>[2]Общая!R74</f>
        <v>IV до 1000 В</v>
      </c>
      <c r="G85" s="7" t="str">
        <f>[2]Общая!N74</f>
        <v xml:space="preserve"> специалист по охране труда, контролирующий электроустановки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"Авалон Лоджистикс"</v>
      </c>
      <c r="D86" s="6" t="str">
        <f>CONCATENATE([2]Общая!G75," ",[2]Общая!H75," ",[2]Общая!I75," 
", [2]Общая!K75," ",[2]Общая!L75)</f>
        <v>Кшенский Юрий  Алексеевич 
Начальник технического отдела 1 год</v>
      </c>
      <c r="E86" s="7" t="str">
        <f>[2]Общая!M75</f>
        <v>первичная</v>
      </c>
      <c r="F86" s="7" t="str">
        <f>[2]Общая!R75</f>
        <v>IV до 1000 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"Авалон Лоджистикс"</v>
      </c>
      <c r="D87" s="6" t="str">
        <f>CONCATENATE([2]Общая!G76," ",[2]Общая!H76," ",[2]Общая!I76," 
", [2]Общая!K76," ",[2]Общая!L76)</f>
        <v>Козлов Алексей Васильевич 
Главный инженер 3 года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"ДЯДЯ ВАНЯ Трейдинг"</v>
      </c>
      <c r="D88" s="6" t="str">
        <f>CONCATENATE([2]Общая!G77," ",[2]Общая!H77," ",[2]Общая!I77," 
", [2]Общая!K77," ",[2]Общая!L77)</f>
        <v>Гаджиалиев Магомед Яхьяевич 
Инженер
по
эксплуатации 9 лет</v>
      </c>
      <c r="E88" s="7" t="str">
        <f>[2]Общая!M77</f>
        <v>первичная</v>
      </c>
      <c r="F88" s="7" t="str">
        <f>[2]Общая!R77</f>
        <v>II  до 1000В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"Бизнес и К"</v>
      </c>
      <c r="D89" s="6" t="str">
        <f>CONCATENATE([2]Общая!G78," ",[2]Общая!H78," ",[2]Общая!I78," 
", [2]Общая!K78," ",[2]Общая!L78)</f>
        <v>Рукосуев Константин Владимирович 
Инженер по пожарной безопасности 1,5 года</v>
      </c>
      <c r="E89" s="7" t="str">
        <f>[2]Общая!M78</f>
        <v>очередная</v>
      </c>
      <c r="F89" s="7" t="str">
        <f>[2]Общая!R78</f>
        <v xml:space="preserve"> 
III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"Бизнес и К"</v>
      </c>
      <c r="D90" s="6" t="str">
        <f>CONCATENATE([2]Общая!G79," ",[2]Общая!H79," ",[2]Общая!I79," 
", [2]Общая!K79," ",[2]Общая!L79)</f>
        <v>Калачев Евгений Александрович 
Инженер-строитель 0,5 года</v>
      </c>
      <c r="E90" s="7" t="str">
        <f>[2]Общая!M79</f>
        <v>первичная</v>
      </c>
      <c r="F90" s="7" t="str">
        <f>[2]Общая!R79</f>
        <v xml:space="preserve">
IV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"Бизнес и К"</v>
      </c>
      <c r="D91" s="6" t="str">
        <f>CONCATENATE([2]Общая!G80," ",[2]Общая!H80," ",[2]Общая!I80," 
", [2]Общая!K80," ",[2]Общая!L80)</f>
        <v>Серов Алексей Александрович 
Инженер по эксплуатации зданий и сооружений 2 мес</v>
      </c>
      <c r="E91" s="7" t="str">
        <f>[2]Общая!M80</f>
        <v>очередная</v>
      </c>
      <c r="F91" s="7" t="str">
        <f>[2]Общая!R80</f>
        <v xml:space="preserve">
IV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 xml:space="preserve">ООО «Еремиас Рус»  </v>
      </c>
      <c r="D92" s="6" t="str">
        <f>CONCATENATE([2]Общая!G81," ",[2]Общая!H81," ",[2]Общая!I81," 
", [2]Общая!K81," ",[2]Общая!L81)</f>
        <v>Бухтеев  Александр  Владимирович 
Наладчик технологического оборудования 2 года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"ПОИГ"</v>
      </c>
      <c r="D93" s="6" t="str">
        <f>CONCATENATE([2]Общая!G82," ",[2]Общая!H82," ",[2]Общая!I82," 
", [2]Общая!K82," ",[2]Общая!L82)</f>
        <v>Дротик Сергей Александрович 
Директор по производственным вопросам 4 года 4 месяца</v>
      </c>
      <c r="E93" s="7" t="str">
        <f>[2]Общая!M82</f>
        <v>внеочередная</v>
      </c>
      <c r="F93" s="7" t="str">
        <f>[2]Общая!R82</f>
        <v>IV до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"ПОИГ"</v>
      </c>
      <c r="D94" s="6" t="str">
        <f>CONCATENATE([2]Общая!G83," ",[2]Общая!H83," ",[2]Общая!I83," 
", [2]Общая!K83," ",[2]Общая!L83)</f>
        <v>Боков Пётр Владимирович 
Технический специалист 4 года 4 месяца</v>
      </c>
      <c r="E94" s="7" t="str">
        <f>[2]Общая!M83</f>
        <v>внеочередная</v>
      </c>
      <c r="F94" s="7" t="str">
        <f>[2]Общая!R83</f>
        <v>IV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 xml:space="preserve">ООО «ЭКСИЛАНС» </v>
      </c>
      <c r="D95" s="6" t="str">
        <f>CONCATENATE([2]Общая!G84," ",[2]Общая!H84," ",[2]Общая!I84," 
", [2]Общая!K84," ",[2]Общая!L84)</f>
        <v>Тихонов  Кирилл  Александрович 
Генеральный директор 8 лет</v>
      </c>
      <c r="E95" s="7" t="str">
        <f>[2]Общая!M84</f>
        <v>первичная</v>
      </c>
      <c r="F95" s="7" t="str">
        <f>[2]Общая!R84</f>
        <v>II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Дмитров-Кабель</v>
      </c>
      <c r="D96" s="6" t="str">
        <f>CONCATENATE([2]Общая!G85," ",[2]Общая!H85," ",[2]Общая!I85," 
", [2]Общая!K85," ",[2]Общая!L85)</f>
        <v>Асатрян Мгер Робертович 
Заместитель Генерального директора по производству 1 год 9 мес.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ООО"Пригородный"</v>
      </c>
      <c r="D97" s="6" t="str">
        <f>CONCATENATE([2]Общая!G86," ",[2]Общая!H86," ",[2]Общая!I86," 
", [2]Общая!K86," ",[2]Общая!L86)</f>
        <v>Апасова  Марина  Владимировна 
Специалист ОТ 7 лет</v>
      </c>
      <c r="E97" s="7" t="str">
        <f>[2]Общая!M86</f>
        <v>первичная</v>
      </c>
      <c r="F97" s="7" t="str">
        <f>[2]Общая!R86</f>
        <v>IV до  1000 В</v>
      </c>
      <c r="G97" s="7" t="str">
        <f>[2]Общая!N86</f>
        <v>Специалист по охране труда, контролирующий электроустановки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ООО"Пригородный"</v>
      </c>
      <c r="D98" s="6" t="str">
        <f>CONCATENATE([2]Общая!G87," ",[2]Общая!H87," ",[2]Общая!I87," 
", [2]Общая!K87," ",[2]Общая!L87)</f>
        <v>Свасцова  Елена Климентьевна 
Производитель работ 5 лет</v>
      </c>
      <c r="E98" s="7" t="str">
        <f>[2]Общая!M87</f>
        <v>первичная</v>
      </c>
      <c r="F98" s="7" t="str">
        <f>[2]Общая!R87</f>
        <v>II до  1000 В</v>
      </c>
      <c r="G98" s="7" t="str">
        <f>[2]Общая!N87</f>
        <v xml:space="preserve"> 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ООО"Пригородный"</v>
      </c>
      <c r="D99" s="6" t="str">
        <f>CONCATENATE([2]Общая!G88," ",[2]Общая!H88," ",[2]Общая!I88," 
", [2]Общая!K88," ",[2]Общая!L88)</f>
        <v>Рассохин Андрей Александрович 
Производитель работ 3 мес.</v>
      </c>
      <c r="E99" s="7" t="str">
        <f>[2]Общая!M88</f>
        <v>первичная</v>
      </c>
      <c r="F99" s="7" t="str">
        <f>[2]Общая!R88</f>
        <v>II до  1000 В</v>
      </c>
      <c r="G99" s="7" t="str">
        <f>[2]Общая!N88</f>
        <v xml:space="preserve"> административно-технический персонал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ООО"Пригородный"</v>
      </c>
      <c r="D100" s="6" t="str">
        <f>CONCATENATE([2]Общая!G89," ",[2]Общая!H89," ",[2]Общая!I89," 
", [2]Общая!K89," ",[2]Общая!L89)</f>
        <v>Галкин Виталий  Станиславович 
Производитель работ 5 лет</v>
      </c>
      <c r="E100" s="7" t="str">
        <f>[2]Общая!M89</f>
        <v>первичная</v>
      </c>
      <c r="F100" s="7"/>
      <c r="G100" s="7" t="str">
        <f>[2]Общая!N89</f>
        <v xml:space="preserve"> административно-технический персонал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ООО"Пригородный"</v>
      </c>
      <c r="D101" s="6" t="str">
        <f>CONCATENATE([2]Общая!G90," ",[2]Общая!H90," ",[2]Общая!I90," 
", [2]Общая!K90," ",[2]Общая!L90)</f>
        <v>Апасова  Марина  Владимировна 
Специалист ОТ 7 лет</v>
      </c>
      <c r="E101" s="7" t="str">
        <f>[2]Общая!M90</f>
        <v>первичная</v>
      </c>
      <c r="F101" s="7"/>
      <c r="G101" s="7" t="str">
        <f>[2]Общая!N90</f>
        <v xml:space="preserve"> административно-технический персонал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ООО"Пригородный"</v>
      </c>
      <c r="D102" s="6" t="str">
        <f>CONCATENATE([2]Общая!G91," ",[2]Общая!H91," ",[2]Общая!I91," 
", [2]Общая!K91," ",[2]Общая!L91)</f>
        <v>Свасцова  Елена Климентьевна 
Производитель работ 1 год</v>
      </c>
      <c r="E102" s="7" t="str">
        <f>[2]Общая!M91</f>
        <v>первичная</v>
      </c>
      <c r="F102" s="7"/>
      <c r="G102" s="7" t="str">
        <f>[2]Общая!N91</f>
        <v xml:space="preserve"> административно-технический персонал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ООО"Пригородный"</v>
      </c>
      <c r="D103" s="6" t="str">
        <f>CONCATENATE([2]Общая!G92," ",[2]Общая!H92," ",[2]Общая!I92," 
", [2]Общая!K92," ",[2]Общая!L92)</f>
        <v>Рассохин Андрей Александрович 
Производитель работ 6 мес</v>
      </c>
      <c r="E103" s="7" t="str">
        <f>[2]Общая!M92</f>
        <v>первичная</v>
      </c>
      <c r="F103" s="7"/>
      <c r="G103" s="7" t="str">
        <f>[2]Общая!N92</f>
        <v xml:space="preserve"> административно-технический персонал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ООО"Пригородный"</v>
      </c>
      <c r="D104" s="6" t="str">
        <f>CONCATENATE([2]Общая!G93," ",[2]Общая!H93," ",[2]Общая!I93," 
", [2]Общая!K93," ",[2]Общая!L93)</f>
        <v>Галкин Виталий  Станиславович 
Производитель работ 1 год</v>
      </c>
      <c r="E104" s="7" t="str">
        <f>[2]Общая!M93</f>
        <v>первичная</v>
      </c>
      <c r="F104" s="7" t="str">
        <f>[2]Общая!R93</f>
        <v>II до  1000 В</v>
      </c>
      <c r="G104" s="7" t="str">
        <f>[2]Общая!N93</f>
        <v xml:space="preserve"> 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ООО"УК Семь Ветров"</v>
      </c>
      <c r="D105" s="6" t="str">
        <f>CONCATENATE([2]Общая!G94," ",[2]Общая!H94," ",[2]Общая!I94," 
", [2]Общая!K94," ",[2]Общая!L94)</f>
        <v>Апасова  Марина  Владимировна 
Специалист ОТ 7 лет</v>
      </c>
      <c r="E105" s="7" t="str">
        <f>[2]Общая!M94</f>
        <v>первичная</v>
      </c>
      <c r="F105" s="7" t="str">
        <f>[2]Общая!R94</f>
        <v>IV до  1000 В</v>
      </c>
      <c r="G105" s="7" t="str">
        <f>[2]Общая!N94</f>
        <v>Специалист по охране труда, контролирующий электроустановки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ООО"УК Семь Ветров"</v>
      </c>
      <c r="D106" s="6" t="str">
        <f>CONCATENATE([2]Общая!G95," ",[2]Общая!H95," ",[2]Общая!I95," 
", [2]Общая!K95," ",[2]Общая!L95)</f>
        <v>Соломатин Юрий  Борисович 
Производитель работ 5 лет</v>
      </c>
      <c r="E106" s="7" t="str">
        <f>[2]Общая!M95</f>
        <v>первичная</v>
      </c>
      <c r="F106" s="7" t="str">
        <f>[2]Общая!R95</f>
        <v>II до  1000 В</v>
      </c>
      <c r="G106" s="7" t="str">
        <f>[2]Общая!N95</f>
        <v xml:space="preserve"> 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ООО"УК Семь Ветров"</v>
      </c>
      <c r="D107" s="6" t="str">
        <f>CONCATENATE([2]Общая!G96," ",[2]Общая!H96," ",[2]Общая!I96," 
", [2]Общая!K96," ",[2]Общая!L96)</f>
        <v>Панферова Зита Михайловна 
Начальник  участка 3 мес.</v>
      </c>
      <c r="E107" s="7" t="str">
        <f>[2]Общая!M96</f>
        <v>первичная</v>
      </c>
      <c r="F107" s="7" t="str">
        <f>[2]Общая!R96</f>
        <v>II до  1000 В</v>
      </c>
      <c r="G107" s="7" t="str">
        <f>[2]Общая!N96</f>
        <v xml:space="preserve"> 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ООО"УК Семь Ветров"</v>
      </c>
      <c r="D108" s="6" t="str">
        <f>CONCATENATE([2]Общая!G97," ",[2]Общая!H97," ",[2]Общая!I97," 
", [2]Общая!K97," ",[2]Общая!L97)</f>
        <v>Соломатин Юрий  Борисович 
Производитель работ 5 лет</v>
      </c>
      <c r="E108" s="7" t="str">
        <f>[2]Общая!M97</f>
        <v>первичная</v>
      </c>
      <c r="F108" s="7"/>
      <c r="G108" s="7" t="str">
        <f>[2]Общая!N97</f>
        <v xml:space="preserve"> административно-технический персонал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ООО"УК Семь Ветров"</v>
      </c>
      <c r="D109" s="6" t="str">
        <f>CONCATENATE([2]Общая!G98," ",[2]Общая!H98," ",[2]Общая!I98," 
", [2]Общая!K98," ",[2]Общая!L98)</f>
        <v>Апасова  Марина  Владимировна 
Специалист ОТ 7 лет</v>
      </c>
      <c r="E109" s="7" t="str">
        <f>[2]Общая!M98</f>
        <v>первичная</v>
      </c>
      <c r="F109" s="7"/>
      <c r="G109" s="7" t="str">
        <f>[2]Общая!N98</f>
        <v>специалист по охране труда, осуществляющий контроль за эксплуататцией  тепловых энергоустановок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ООО"УК Семь Ветров"</v>
      </c>
      <c r="D110" s="6" t="str">
        <f>CONCATENATE([2]Общая!G99," ",[2]Общая!H99," ",[2]Общая!I99," 
", [2]Общая!K99," ",[2]Общая!L99)</f>
        <v>Панферова Зита Михайловна 
Начальник участка 1 год</v>
      </c>
      <c r="E110" s="7" t="str">
        <f>[2]Общая!M99</f>
        <v>первичная</v>
      </c>
      <c r="F110" s="7"/>
      <c r="G110" s="7" t="str">
        <f>[2]Общая!N99</f>
        <v xml:space="preserve"> административно-технический персонал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ООО"УК Семь Ветров"</v>
      </c>
      <c r="D111" s="6" t="str">
        <f>CONCATENATE([2]Общая!G100," ",[2]Общая!H100," ",[2]Общая!I100," 
", [2]Общая!K100," ",[2]Общая!L100)</f>
        <v>Тонков Александр Александрович 
Производитель работ 6 мес</v>
      </c>
      <c r="E111" s="7" t="str">
        <f>[2]Общая!M100</f>
        <v>первичная</v>
      </c>
      <c r="F111" s="7"/>
      <c r="G111" s="7" t="str">
        <f>[2]Общая!N100</f>
        <v xml:space="preserve"> административно-технический персонал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ООО"УК Семь Ветров"</v>
      </c>
      <c r="D112" s="6" t="str">
        <f>CONCATENATE([2]Общая!G101," ",[2]Общая!H101," ",[2]Общая!I101," 
", [2]Общая!K101," ",[2]Общая!L101)</f>
        <v>Тонков  Александр Александрович 
Начальник участка 1 год</v>
      </c>
      <c r="E112" s="7" t="str">
        <f>[2]Общая!M101</f>
        <v>первичная</v>
      </c>
      <c r="F112" s="7" t="str">
        <f>[2]Общая!R101</f>
        <v>I I до  1000 В</v>
      </c>
      <c r="G112" s="7" t="str">
        <f>[2]Общая!N101</f>
        <v xml:space="preserve"> 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УПТК АО «Трансинжстрой»</v>
      </c>
      <c r="D113" s="6" t="str">
        <f>CONCATENATE([2]Общая!G102," ",[2]Общая!H102," ",[2]Общая!I102," 
", [2]Общая!K102," ",[2]Общая!L102)</f>
        <v>Андреюк  Иван  Андреевич 
Ведущий инженер-энергетик 3 года</v>
      </c>
      <c r="E113" s="7" t="str">
        <f>[2]Общая!M102</f>
        <v>первичная</v>
      </c>
      <c r="F113" s="7"/>
      <c r="G113" s="7" t="str">
        <f>[2]Общая!N102</f>
        <v xml:space="preserve"> административно-технический персонал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124.5" customHeight="1" x14ac:dyDescent="0.25">
      <c r="B114" s="2">
        <v>100</v>
      </c>
      <c r="C114" s="5" t="str">
        <f>[2]Общая!E103</f>
        <v>УПТК АО «Трансинжстрой»</v>
      </c>
      <c r="D114" s="6" t="str">
        <f>CONCATENATE([2]Общая!G103," ",[2]Общая!H103," ",[2]Общая!I103," 
", [2]Общая!K103," ",[2]Общая!L103)</f>
        <v>Капустянский  Максим  Валерьевич 
Главный энергетик 3 года</v>
      </c>
      <c r="E114" s="7" t="str">
        <f>[2]Общая!M103</f>
        <v>первичная</v>
      </c>
      <c r="F114" s="7"/>
      <c r="G114" s="7" t="str">
        <f>[2]Общая!N103</f>
        <v xml:space="preserve"> административно-технический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104.25" customHeight="1" x14ac:dyDescent="0.25">
      <c r="B115" s="2">
        <v>101</v>
      </c>
      <c r="C115" s="5" t="str">
        <f>[2]Общая!E104</f>
        <v>ООО "Агроном"</v>
      </c>
      <c r="D115" s="6" t="str">
        <f>CONCATENATE([2]Общая!G104," ",[2]Общая!H104," ",[2]Общая!I104," 
", [2]Общая!K104," ",[2]Общая!L104)</f>
        <v>Хардин  Андрей  Владимирович 
Генеральный директор 1 месяц</v>
      </c>
      <c r="E115" s="7" t="str">
        <f>[2]Общая!M104</f>
        <v>первичная</v>
      </c>
      <c r="F115" s="7" t="str">
        <f>[2]Общая!R104</f>
        <v>II группа до 1000В</v>
      </c>
      <c r="G115" s="7" t="str">
        <f>[2]Общая!N104</f>
        <v xml:space="preserve"> 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"Агроном"</v>
      </c>
      <c r="D116" s="6" t="str">
        <f>CONCATENATE([2]Общая!G105," ",[2]Общая!H105," ",[2]Общая!I105," 
", [2]Общая!K105," ",[2]Общая!L105)</f>
        <v>Ильин  Евгений Владимирович 
Заведующий гаражом 1 месяц</v>
      </c>
      <c r="E116" s="7" t="str">
        <f>[2]Общая!M105</f>
        <v>первичная</v>
      </c>
      <c r="F116" s="7" t="str">
        <f>[2]Общая!R105</f>
        <v>II группа до 1000В</v>
      </c>
      <c r="G116" s="7" t="str">
        <f>[2]Общая!N105</f>
        <v xml:space="preserve"> 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"Лифтек-МГрупп"</v>
      </c>
      <c r="D117" s="6" t="str">
        <f>CONCATENATE([2]Общая!G106," ",[2]Общая!H106," ",[2]Общая!I106," 
", [2]Общая!K106," ",[2]Общая!L106)</f>
        <v>Пузько Николай Сергеевич 
Производитель работ 4 года</v>
      </c>
      <c r="E117" s="7" t="str">
        <f>[2]Общая!M106</f>
        <v>очередная</v>
      </c>
      <c r="F117" s="7" t="str">
        <f>[2]Общая!R106</f>
        <v>IV гр. до 1000В</v>
      </c>
      <c r="G117" s="7" t="str">
        <f>[2]Общая!N106</f>
        <v xml:space="preserve"> 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"Развитие-М"</v>
      </c>
      <c r="D118" s="6" t="str">
        <f>CONCATENATE([2]Общая!G107," ",[2]Общая!H107," ",[2]Общая!I107," 
", [2]Общая!K107," ",[2]Общая!L107)</f>
        <v>Цветков Михаил Вениаминович 
Бригадар электриков 3 месяцев</v>
      </c>
      <c r="E118" s="7" t="str">
        <f>[2]Общая!M107</f>
        <v>первичная</v>
      </c>
      <c r="F118" s="7" t="str">
        <f>[2]Общая!R107</f>
        <v xml:space="preserve">II до 1000 В </v>
      </c>
      <c r="G118" s="7" t="str">
        <f>[2]Общая!N107</f>
        <v>ремонтный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"Развитие-М"</v>
      </c>
      <c r="D119" s="6" t="str">
        <f>CONCATENATE([2]Общая!G108," ",[2]Общая!H108," ",[2]Общая!I108," 
", [2]Общая!K108," ",[2]Общая!L108)</f>
        <v>Леднев Алексей Сергевич 
Дежурный электрик 3 месяцев</v>
      </c>
      <c r="E119" s="7" t="str">
        <f>[2]Общая!M108</f>
        <v>первичная</v>
      </c>
      <c r="F119" s="7" t="str">
        <f>[2]Общая!R108</f>
        <v xml:space="preserve">II до 1000 В </v>
      </c>
      <c r="G119" s="7" t="str">
        <f>[2]Общая!N108</f>
        <v>ремонтный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"Развитие-М"</v>
      </c>
      <c r="D120" s="6" t="str">
        <f>CONCATENATE([2]Общая!G109," ",[2]Общая!H109," ",[2]Общая!I109," 
", [2]Общая!K109," ",[2]Общая!L109)</f>
        <v>Кашурников Юрий Юрьевич 
Дежурный электрик 3 месяцев</v>
      </c>
      <c r="E120" s="7" t="str">
        <f>[2]Общая!M109</f>
        <v>первичная</v>
      </c>
      <c r="F120" s="7" t="str">
        <f>[2]Общая!R109</f>
        <v xml:space="preserve">II до 1000 В </v>
      </c>
      <c r="G120" s="7" t="str">
        <f>[2]Общая!N109</f>
        <v>ремонтный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"Развитие-М"</v>
      </c>
      <c r="D121" s="6" t="str">
        <f>CONCATENATE([2]Общая!G110," ",[2]Общая!H110," ",[2]Общая!I110," 
", [2]Общая!K110," ",[2]Общая!L110)</f>
        <v>Жуков  Иван  Константинович 
Дежурный электрик 3 месяцев</v>
      </c>
      <c r="E121" s="7" t="str">
        <f>[2]Общая!M110</f>
        <v>первичная</v>
      </c>
      <c r="F121" s="7" t="str">
        <f>[2]Общая!R110</f>
        <v xml:space="preserve">II до 1000 В </v>
      </c>
      <c r="G121" s="7" t="str">
        <f>[2]Общая!N110</f>
        <v>ремонтный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"Исток"</v>
      </c>
      <c r="D122" s="6" t="str">
        <f>CONCATENATE([2]Общая!G111," ",[2]Общая!H111," ",[2]Общая!I111," 
", [2]Общая!K111," ",[2]Общая!L111)</f>
        <v>Ионенков  Александр Николаевич 
Электрик 1 год</v>
      </c>
      <c r="E122" s="7" t="str">
        <f>[2]Общая!M111</f>
        <v>внеочередная</v>
      </c>
      <c r="F122" s="7" t="str">
        <f>[2]Общая!R111</f>
        <v>III до 1000 В</v>
      </c>
      <c r="G122" s="7" t="str">
        <f>[2]Общая!N111</f>
        <v>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ИП Гринев Э.Ю.</v>
      </c>
      <c r="D123" s="6" t="str">
        <f>CONCATENATE([2]Общая!G112," ",[2]Общая!H112," ",[2]Общая!I112," 
", [2]Общая!K112," ",[2]Общая!L112)</f>
        <v>Максимов Максим Владимирович 
Монтажник 3 г.</v>
      </c>
      <c r="E123" s="7" t="str">
        <f>[2]Общая!M112</f>
        <v>очередная</v>
      </c>
      <c r="F123" s="7" t="str">
        <f>[2]Общая!R112</f>
        <v>III до 1000 В</v>
      </c>
      <c r="G123" s="7" t="str">
        <f>[2]Общая!N112</f>
        <v>ремонтный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ИП Гринев Э.Ю.</v>
      </c>
      <c r="D124" s="6" t="str">
        <f>CONCATENATE([2]Общая!G113," ",[2]Общая!H113," ",[2]Общая!I113," 
", [2]Общая!K113," ",[2]Общая!L113)</f>
        <v xml:space="preserve">Салтыков Игорь Анатольевич 
Техник-электрик 1 г. 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ремонтный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ИП Гринев Э.Ю.</v>
      </c>
      <c r="D125" s="6" t="str">
        <f>CONCATENATE([2]Общая!G114," ",[2]Общая!H114," ",[2]Общая!I114," 
", [2]Общая!K114," ",[2]Общая!L114)</f>
        <v xml:space="preserve">Гринев Дмитрий Эдуардович 
Инженер 1 г. </v>
      </c>
      <c r="E125" s="7" t="str">
        <f>[2]Общая!M114</f>
        <v>первичная</v>
      </c>
      <c r="F125" s="7" t="str">
        <f>[2]Общая!R114</f>
        <v>II до 1000 В</v>
      </c>
      <c r="G125" s="7" t="str">
        <f>[2]Общая!N114</f>
        <v>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ИП Гринев Э.Ю.</v>
      </c>
      <c r="D126" s="6" t="str">
        <f>CONCATENATE([2]Общая!G115," ",[2]Общая!H115," ",[2]Общая!I115," 
", [2]Общая!K115," ",[2]Общая!L115)</f>
        <v xml:space="preserve">Титовец  Юрий Викторович 
Техник-электрик 1 г. 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"Фирма "Аква-М"</v>
      </c>
      <c r="D127" s="6" t="str">
        <f>CONCATENATE([2]Общая!G116," ",[2]Общая!H116," ",[2]Общая!I116," 
", [2]Общая!K116," ",[2]Общая!L116)</f>
        <v>Михелев Юрий Леонидович 
Заместитель директора 16 лет</v>
      </c>
      <c r="E127" s="7" t="str">
        <f>[2]Общая!M116</f>
        <v>очередная</v>
      </c>
      <c r="F127" s="7" t="str">
        <f>[2]Общая!R116</f>
        <v>IV до 1000В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ИП Савинич Михаил Анатольевич</v>
      </c>
      <c r="D128" s="6" t="str">
        <f>CONCATENATE([2]Общая!G117," ",[2]Общая!H117," ",[2]Общая!I117," 
", [2]Общая!K117," ",[2]Общая!L117)</f>
        <v>Онищенко Александр Иванович 
Электрик  6 мес.</v>
      </c>
      <c r="E128" s="7" t="str">
        <f>[2]Общая!M117</f>
        <v>внеочередная</v>
      </c>
      <c r="F128" s="7" t="str">
        <f>[2]Общая!R117</f>
        <v>IV до 1000 В</v>
      </c>
      <c r="G128" s="7" t="str">
        <f>[2]Общая!N117</f>
        <v>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ИП Хак Абул Хасим</v>
      </c>
      <c r="D129" s="6" t="str">
        <f>CONCATENATE([2]Общая!G118," ",[2]Общая!H118," ",[2]Общая!I118," 
", [2]Общая!K118," ",[2]Общая!L118)</f>
        <v>Онищенко Александр Иванович 
Электрик 6 мес.</v>
      </c>
      <c r="E129" s="7" t="str">
        <f>[2]Общая!M118</f>
        <v>внеочередная</v>
      </c>
      <c r="F129" s="7" t="str">
        <f>[2]Общая!R118</f>
        <v>IV до 1000 В</v>
      </c>
      <c r="G129" s="7" t="str">
        <f>[2]Общая!N118</f>
        <v>ремонтный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«Одинцовская кондитерская фабрика»</v>
      </c>
      <c r="D130" s="6" t="str">
        <f>CONCATENATE([2]Общая!G119," ",[2]Общая!H119," ",[2]Общая!I119," 
", [2]Общая!K119," ",[2]Общая!L119)</f>
        <v xml:space="preserve">Гафуров  Марат  Муслимович 
Руководитель технической службы 2 года </v>
      </c>
      <c r="E130" s="7" t="str">
        <f>[2]Общая!M119</f>
        <v xml:space="preserve">очередная </v>
      </c>
      <c r="F130" s="7" t="str">
        <f>[2]Общая!R119</f>
        <v>V гр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«Одинцовская кондитерская фабрика»</v>
      </c>
      <c r="D131" s="6" t="str">
        <f>CONCATENATE([2]Общая!G120," ",[2]Общая!H120," ",[2]Общая!I120," 
", [2]Общая!K120," ",[2]Общая!L120)</f>
        <v xml:space="preserve">Фисенко Андрей  Андреевич 
Менеджер превентивного технического обслуживания 5 лет </v>
      </c>
      <c r="E131" s="7" t="str">
        <f>[2]Общая!M120</f>
        <v xml:space="preserve">очередная </v>
      </c>
      <c r="F131" s="7" t="str">
        <f>[2]Общая!R120</f>
        <v>V гр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ОАО "РАМЕНСКИЙ ГОК"</v>
      </c>
      <c r="D132" s="6" t="str">
        <f>CONCATENATE([2]Общая!G121," ",[2]Общая!H121," ",[2]Общая!I121," 
", [2]Общая!K121," ",[2]Общая!L121)</f>
        <v>Барсуков  Евгений  Александрович 
Главный энергетик 5 лет</v>
      </c>
      <c r="E132" s="7" t="str">
        <f>[2]Общая!M121</f>
        <v xml:space="preserve">очередная </v>
      </c>
      <c r="F132" s="7" t="str">
        <f>[2]Общая!R121</f>
        <v>V гр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«УК СКОЛКОВО»</v>
      </c>
      <c r="D133" s="6" t="str">
        <f>CONCATENATE([2]Общая!G122," ",[2]Общая!H122," ",[2]Общая!I122," 
", [2]Общая!K122," ",[2]Общая!L122)</f>
        <v>Власов  Александр  Александрович 
Специалист - электромонтер 5 лет</v>
      </c>
      <c r="E133" s="7" t="str">
        <f>[2]Общая!M122</f>
        <v>внеочередная</v>
      </c>
      <c r="F133" s="7" t="str">
        <f>[2]Общая!R122</f>
        <v>III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«УК СКОЛКОВО»</v>
      </c>
      <c r="D134" s="6" t="str">
        <f>CONCATENATE([2]Общая!G123," ",[2]Общая!H123," ",[2]Общая!I123," 
", [2]Общая!K123," ",[2]Общая!L123)</f>
        <v>Кирсанов  Игорь  Викторович 
Специалист - электромонтер 5 лет</v>
      </c>
      <c r="E134" s="7" t="str">
        <f>[2]Общая!M123</f>
        <v>внеочередная</v>
      </c>
      <c r="F134" s="7" t="str">
        <f>[2]Общая!R123</f>
        <v>IV до 1000В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35" customHeight="1" x14ac:dyDescent="0.25">
      <c r="B135" s="2">
        <v>121</v>
      </c>
      <c r="C135" s="5" t="str">
        <f>[2]Общая!E124</f>
        <v>ООО «УК СКОЛКОВО»</v>
      </c>
      <c r="D135" s="6" t="str">
        <f>CONCATENATE([2]Общая!G124," ",[2]Общая!H124," ",[2]Общая!I124," 
", [2]Общая!K124," ",[2]Общая!L124)</f>
        <v>Киреев  Виталий  Михайлович 
Руководитель аварийной бригады 6 лет</v>
      </c>
      <c r="E135" s="7" t="str">
        <f>[2]Общая!M124</f>
        <v>внеочередная</v>
      </c>
      <c r="F135" s="7" t="str">
        <f>[2]Общая!R124</f>
        <v>IV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ООО "ТЛЦ Люберцы"</v>
      </c>
      <c r="D136" s="6" t="str">
        <f>CONCATENATE([2]Общая!G125," ",[2]Общая!H125," ",[2]Общая!I125," 
", [2]Общая!K125," ",[2]Общая!L125)</f>
        <v>Беляев Вячеслав Владимирович 
Зам.генерального директора 2</v>
      </c>
      <c r="E136" s="7" t="str">
        <f>[2]Общая!M125</f>
        <v>очередная</v>
      </c>
      <c r="F136" s="7" t="str">
        <f>[2]Общая!R125</f>
        <v>IV до и выше 1000В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"Самолет Энерго"</v>
      </c>
      <c r="D137" s="6" t="str">
        <f>CONCATENATE([2]Общая!G126," ",[2]Общая!H126," ",[2]Общая!I126," 
", [2]Общая!K126," ",[2]Общая!L126)</f>
        <v>Русаков  Виктор Александрович 
Начальник участка 4 года</v>
      </c>
      <c r="E137" s="7" t="str">
        <f>[2]Общая!M126</f>
        <v>очередная</v>
      </c>
      <c r="F137" s="7"/>
      <c r="G137" s="7" t="str">
        <f>[2]Общая!N126</f>
        <v>административно-технический персонал</v>
      </c>
      <c r="H137" s="15" t="str">
        <f>[2]Общая!S126</f>
        <v>ПТЭТЭ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"Самолет Энерго"</v>
      </c>
      <c r="D138" s="6" t="str">
        <f>CONCATENATE([2]Общая!G127," ",[2]Общая!H127," ",[2]Общая!I127," 
", [2]Общая!K127," ",[2]Общая!L127)</f>
        <v>Анашкин  Денис  Владимирович 
Начальник участка 4 года</v>
      </c>
      <c r="E138" s="7" t="str">
        <f>[2]Общая!M127</f>
        <v>очередная</v>
      </c>
      <c r="F138" s="7"/>
      <c r="G138" s="7" t="str">
        <f>[2]Общая!N127</f>
        <v>административно-технический персонал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"Самолет Энерго"</v>
      </c>
      <c r="D139" s="6" t="str">
        <f>CONCATENATE([2]Общая!G128," ",[2]Общая!H128," ",[2]Общая!I128," 
", [2]Общая!K128," ",[2]Общая!L128)</f>
        <v>Лучко  Нина Евгеньевна 
Начальник участка 4 года</v>
      </c>
      <c r="E139" s="7" t="str">
        <f>[2]Общая!M128</f>
        <v>очередная</v>
      </c>
      <c r="F139" s="7"/>
      <c r="G139" s="7" t="str">
        <f>[2]Общая!N128</f>
        <v>административно-технический персонал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"Самолет Энерго"</v>
      </c>
      <c r="D140" s="6" t="str">
        <f>CONCATENATE([2]Общая!G129," ",[2]Общая!H129," ",[2]Общая!I129," 
", [2]Общая!K129," ",[2]Общая!L129)</f>
        <v>Минаев Роман Владимирович 
Начальник участка 5 лет</v>
      </c>
      <c r="E140" s="7" t="str">
        <f>[2]Общая!M129</f>
        <v>очередная</v>
      </c>
      <c r="F140" s="7"/>
      <c r="G140" s="7" t="str">
        <f>[2]Общая!N129</f>
        <v>административно-технический персонал</v>
      </c>
      <c r="H140" s="15" t="str">
        <f>[2]Общая!S129</f>
        <v>ПТЭТЭ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"Самолет Энерго"</v>
      </c>
      <c r="D141" s="6" t="str">
        <f>CONCATENATE([2]Общая!G130," ",[2]Общая!H130," ",[2]Общая!I130," 
", [2]Общая!K130," ",[2]Общая!L130)</f>
        <v>Рыжов Роман Андреевич 
Начальник участка 6 мес.</v>
      </c>
      <c r="E141" s="7" t="str">
        <f>[2]Общая!M130</f>
        <v>первичная</v>
      </c>
      <c r="F141" s="7"/>
      <c r="G141" s="7" t="str">
        <f>[2]Общая!N130</f>
        <v>административно-технический персонал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"Самолет Энерго"</v>
      </c>
      <c r="D142" s="6" t="str">
        <f>CONCATENATE([2]Общая!G131," ",[2]Общая!H131," ",[2]Общая!I131," 
", [2]Общая!K131," ",[2]Общая!L131)</f>
        <v>Фишков Александр Сергеевич 
Ведущий инженер ПТО 1 мес.</v>
      </c>
      <c r="E142" s="7" t="str">
        <f>[2]Общая!M131</f>
        <v>первичная</v>
      </c>
      <c r="F142" s="7"/>
      <c r="G142" s="7" t="str">
        <f>[2]Общая!N131</f>
        <v>административно-технический персонал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 xml:space="preserve">ФКП «Щелковский биокомбинат» </v>
      </c>
      <c r="D143" s="6" t="str">
        <f>CONCATENATE([2]Общая!G132," ",[2]Общая!H132," ",[2]Общая!I132," 
", [2]Общая!K132," ",[2]Общая!L132)</f>
        <v>Кузовлев Валерий Дмитриевич 
Заместитель начальника участка 1 месяц</v>
      </c>
      <c r="E143" s="7" t="str">
        <f>[2]Общая!M132</f>
        <v>очередная</v>
      </c>
      <c r="F143" s="7" t="str">
        <f>[2]Общая!R132</f>
        <v>V до и выше 1000 В</v>
      </c>
      <c r="G143" s="7" t="str">
        <f>[2]Общая!N132</f>
        <v>административно-технческий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 xml:space="preserve">ФКП «Щелковский биокомбинат» </v>
      </c>
      <c r="D144" s="6" t="str">
        <f>CONCATENATE([2]Общая!G133," ",[2]Общая!H133," ",[2]Общая!I133," 
", [2]Общая!K133," ",[2]Общая!L133)</f>
        <v>Гордеев  Павел Эдуардович 
Начальник участка 6 лет</v>
      </c>
      <c r="E144" s="7" t="str">
        <f>[2]Общая!M133</f>
        <v>очередная</v>
      </c>
      <c r="F144" s="7" t="str">
        <f>[2]Общая!R133</f>
        <v>V до и выше 1000 В</v>
      </c>
      <c r="G144" s="7" t="str">
        <f>[2]Общая!N133</f>
        <v>административно-технический персонал с правом испытания  оборудования  повышенным  напряжением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"ОКБ КП"</v>
      </c>
      <c r="D145" s="6" t="str">
        <f>CONCATENATE([2]Общая!G134," ",[2]Общая!H134," ",[2]Общая!I134," 
", [2]Общая!K134," ",[2]Общая!L134)</f>
        <v>Дубский Сергей Яковлевич 
Главный энергетик 1 мес</v>
      </c>
      <c r="E145" s="7" t="str">
        <f>[2]Общая!M134</f>
        <v>первичная</v>
      </c>
      <c r="F145" s="7"/>
      <c r="G145" s="7" t="str">
        <f>[2]Общая!N134</f>
        <v>руководитель структурного подразделения</v>
      </c>
      <c r="H145" s="15" t="str">
        <f>[2]Общая!S134</f>
        <v>ПТЭТЭ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ЗАО "БиоХимМак"</v>
      </c>
      <c r="D146" s="6" t="str">
        <f>CONCATENATE([2]Общая!G135," ",[2]Общая!H135," ",[2]Общая!I135," 
", [2]Общая!K135," ",[2]Общая!L135)</f>
        <v>Лимарь Николай Сергеевич 
Сервисный инженер 17,5 лет</v>
      </c>
      <c r="E146" s="7" t="str">
        <f>[2]Общая!M135</f>
        <v>внеочередная</v>
      </c>
      <c r="F146" s="7" t="str">
        <f>[2]Общая!R135</f>
        <v>III до 1000 В</v>
      </c>
      <c r="G146" s="7" t="str">
        <f>[2]Общая!N135</f>
        <v>административно-технческий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ЗАО "БиоХимМак"</v>
      </c>
      <c r="D147" s="6" t="str">
        <f>CONCATENATE([2]Общая!G136," ",[2]Общая!H136," ",[2]Общая!I136," 
", [2]Общая!K136," ",[2]Общая!L136)</f>
        <v>Белынцев Александр Олегович 
Сервисный инженер 6,5 лет</v>
      </c>
      <c r="E147" s="7" t="str">
        <f>[2]Общая!M136</f>
        <v>внеочередная</v>
      </c>
      <c r="F147" s="7" t="str">
        <f>[2]Общая!R136</f>
        <v>IV до 1000В</v>
      </c>
      <c r="G147" s="7" t="str">
        <f>[2]Общая!N136</f>
        <v>административно-технческий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ЗАО "БиоХимМак"</v>
      </c>
      <c r="D148" s="6" t="str">
        <f>CONCATENATE([2]Общая!G137," ",[2]Общая!H137," ",[2]Общая!I137," 
", [2]Общая!K137," ",[2]Общая!L137)</f>
        <v>Петровский Михаил Леонидович 
Сервисный инженер 10,5 лет</v>
      </c>
      <c r="E148" s="7" t="str">
        <f>[2]Общая!M137</f>
        <v>внеочередная</v>
      </c>
      <c r="F148" s="7" t="str">
        <f>[2]Общая!R137</f>
        <v>III до 1000 В</v>
      </c>
      <c r="G148" s="7" t="str">
        <f>[2]Общая!N137</f>
        <v>административно-технческий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«КЦ «МС»</v>
      </c>
      <c r="D149" s="6" t="str">
        <f>CONCATENATE([2]Общая!G138," ",[2]Общая!H138," ",[2]Общая!I138," 
", [2]Общая!K138," ",[2]Общая!L138)</f>
        <v>Голубев Никита Олегович 
Ведущий инженер   1 год</v>
      </c>
      <c r="E149" s="7" t="str">
        <f>[2]Общая!M138</f>
        <v>внеочередная</v>
      </c>
      <c r="F149" s="7" t="str">
        <f>[2]Общая!R138</f>
        <v>IV до и выше 1000В</v>
      </c>
      <c r="G149" s="7" t="str">
        <f>[2]Общая!N138</f>
        <v>административно-технческий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29" customHeight="1" x14ac:dyDescent="0.25">
      <c r="B150" s="2">
        <v>136</v>
      </c>
      <c r="C150" s="5" t="str">
        <f>[2]Общая!E139</f>
        <v>ООО «КЦ «МС»</v>
      </c>
      <c r="D150" s="6" t="str">
        <f>CONCATENATE([2]Общая!G139," ",[2]Общая!H139," ",[2]Общая!I139," 
", [2]Общая!K139," ",[2]Общая!L139)</f>
        <v>Кузьменко Юрий  Владимирович 
Начальник отдела 1 месяц</v>
      </c>
      <c r="E150" s="7" t="str">
        <f>[2]Общая!M139</f>
        <v>первичная</v>
      </c>
      <c r="F150" s="7" t="str">
        <f>[2]Общая!R139</f>
        <v>II до 1000В</v>
      </c>
      <c r="G150" s="7" t="str">
        <f>[2]Общая!N139</f>
        <v>административно-технческий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«КЦ «МС»</v>
      </c>
      <c r="D151" s="6" t="str">
        <f>CONCATENATE([2]Общая!G140," ",[2]Общая!H140," ",[2]Общая!I140," 
", [2]Общая!K140," ",[2]Общая!L140)</f>
        <v>Пугачев Игорь Владимирович 
Начальник отдела 4 месяца</v>
      </c>
      <c r="E151" s="7" t="str">
        <f>[2]Общая!M140</f>
        <v>внеочередная</v>
      </c>
      <c r="F151" s="7" t="str">
        <f>[2]Общая!R140</f>
        <v>III до 1000В</v>
      </c>
      <c r="G151" s="7" t="str">
        <f>[2]Общая!N140</f>
        <v>административно-технческий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"ЗВО "ИННОВЕНТ"</v>
      </c>
      <c r="D152" s="6" t="str">
        <f>CONCATENATE([2]Общая!G141," ",[2]Общая!H141," ",[2]Общая!I141," 
", [2]Общая!K141," ",[2]Общая!L141)</f>
        <v>Рыбкин  Сергей Николаевич 
Главный энергетик 10 лет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 с правом испытания  оборудования  повышенным  напряжением</v>
      </c>
      <c r="H152" s="15" t="str">
        <f>[2]Общая!S141</f>
        <v>ПТЭЭСиС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МУП "Водоканал" г.Подольска</v>
      </c>
      <c r="D153" s="6" t="str">
        <f>CONCATENATE([2]Общая!G142," ",[2]Общая!H142," ",[2]Общая!I142," 
", [2]Общая!K142," ",[2]Общая!L142)</f>
        <v>Левин Юрий Александрович 
Главный инженер 30 лет</v>
      </c>
      <c r="E153" s="7" t="str">
        <f>[2]Общая!M142</f>
        <v>очередная</v>
      </c>
      <c r="F153" s="7" t="str">
        <f>[2]Общая!R142</f>
        <v>теплоснабжение</v>
      </c>
      <c r="G153" s="7" t="str">
        <f>[2]Общая!N142</f>
        <v xml:space="preserve">руководящий персонал 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"СервисСвязьМонтаж"</v>
      </c>
      <c r="D154" s="6" t="str">
        <f>CONCATENATE([2]Общая!G143," ",[2]Общая!H143," ",[2]Общая!I143," 
", [2]Общая!K143," ",[2]Общая!L143)</f>
        <v>Рыбакин   Александр Михайлович   
Генеральный директор  5 год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"СервисСвязьМонтаж"</v>
      </c>
      <c r="D155" s="6" t="str">
        <f>CONCATENATE([2]Общая!G144," ",[2]Общая!H144," ",[2]Общая!I144," 
", [2]Общая!K144," ",[2]Общая!L144)</f>
        <v>Дедловский     Андрей Александрович 
Инженер   5 года</v>
      </c>
      <c r="E155" s="7" t="str">
        <f>[2]Общая!M144</f>
        <v>внеочередная</v>
      </c>
      <c r="F155" s="7" t="str">
        <f>[2]Общая!R144</f>
        <v>III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"СервисСвязьМонтаж"</v>
      </c>
      <c r="D156" s="6" t="str">
        <f>CONCATENATE([2]Общая!G145," ",[2]Общая!H145," ",[2]Общая!I145," 
", [2]Общая!K145," ",[2]Общая!L145)</f>
        <v>Четайкин   Евгений Иванович 
Инженер   6 лет</v>
      </c>
      <c r="E156" s="7" t="str">
        <f>[2]Общая!M145</f>
        <v>внеочередная</v>
      </c>
      <c r="F156" s="7" t="str">
        <f>[2]Общая!R145</f>
        <v>III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""шаттдекор"</v>
      </c>
      <c r="D157" s="6" t="str">
        <f>CONCATENATE([2]Общая!G146," ",[2]Общая!H146," ",[2]Общая!I146," 
", [2]Общая!K146," ",[2]Общая!L146)</f>
        <v>Наумкин Михаил Владимирович 
Инженер-электрик 7лет</v>
      </c>
      <c r="E157" s="7" t="str">
        <f>[2]Общая!M146</f>
        <v>очередная</v>
      </c>
      <c r="F157" s="7" t="str">
        <f>[2]Общая!R146</f>
        <v>III 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""шаттдекор"</v>
      </c>
      <c r="D158" s="6" t="str">
        <f>CONCATENATE([2]Общая!G147," ",[2]Общая!H147," ",[2]Общая!I147," 
", [2]Общая!K147," ",[2]Общая!L147)</f>
        <v>Морозов Сергей Владимирович 
Энергетик 7лет</v>
      </c>
      <c r="E158" s="7" t="str">
        <f>[2]Общая!M147</f>
        <v>очередная</v>
      </c>
      <c r="F158" s="7" t="str">
        <f>[2]Общая!R147</f>
        <v>III 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РЕМСТРОЙТЕХСЕРВИС</v>
      </c>
      <c r="D159" s="6" t="str">
        <f>CONCATENATE([2]Общая!G148," ",[2]Общая!H148," ",[2]Общая!I148," 
", [2]Общая!K148," ",[2]Общая!L148)</f>
        <v>Орлов Виктор Николаевич 
Главный инженер 2 года</v>
      </c>
      <c r="E159" s="7" t="str">
        <f>[2]Общая!M148</f>
        <v>внеочередная</v>
      </c>
      <c r="F159" s="7" t="str">
        <f>[2]Общая!R148</f>
        <v>III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"Сплитекс"</v>
      </c>
      <c r="D160" s="6" t="str">
        <f>CONCATENATE([2]Общая!G149," ",[2]Общая!H149," ",[2]Общая!I149," 
", [2]Общая!K149," ",[2]Общая!L149)</f>
        <v>Матюхин Владислав Александрович 
Электрогазосварщик 1 месяц</v>
      </c>
      <c r="E160" s="7" t="str">
        <f>[2]Общая!M149</f>
        <v>первичная</v>
      </c>
      <c r="F160" s="7" t="str">
        <f>[2]Общая!R149</f>
        <v>II до 1000 В</v>
      </c>
      <c r="G160" s="7" t="str">
        <f>[2]Общая!N149</f>
        <v>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"ОКЕР-Д"</v>
      </c>
      <c r="D161" s="6" t="str">
        <f>CONCATENATE([2]Общая!G150," ",[2]Общая!H150," ",[2]Общая!I150," 
", [2]Общая!K150," ",[2]Общая!L150)</f>
        <v>Назаров  Владимир  Владимирович 
Инженер 5 лет</v>
      </c>
      <c r="E161" s="7" t="str">
        <f>[2]Общая!M150</f>
        <v xml:space="preserve">очередная </v>
      </c>
      <c r="F161" s="7" t="str">
        <f>[2]Общая!R150</f>
        <v>IV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«Одинцовский Технопарк»</v>
      </c>
      <c r="D162" s="6" t="str">
        <f>CONCATENATE([2]Общая!G151," ",[2]Общая!H151," ",[2]Общая!I151," 
", [2]Общая!K151," ",[2]Общая!L151)</f>
        <v>Рожнов  Сергей  Геннадьевич 
Главный энергетик 2 года 7 месяцев</v>
      </c>
      <c r="E162" s="7" t="str">
        <f>[2]Общая!M151</f>
        <v>очередная</v>
      </c>
      <c r="F162" s="7" t="str">
        <f>[2]Общая!R151</f>
        <v>V гр. до и выше 1000В</v>
      </c>
      <c r="G162" s="7" t="str">
        <f>[2]Общая!N151</f>
        <v>административно-технческий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«Одинцовский Технопарк»</v>
      </c>
      <c r="D163" s="6" t="str">
        <f>CONCATENATE([2]Общая!G152," ",[2]Общая!H152," ",[2]Общая!I152," 
", [2]Общая!K152," ",[2]Общая!L152)</f>
        <v>Ямщиков  Федор  Леонидович 
Зам. главного энергетика 1 год 7 месяцев</v>
      </c>
      <c r="E163" s="7" t="str">
        <f>[2]Общая!M152</f>
        <v>очередная</v>
      </c>
      <c r="F163" s="7" t="str">
        <f>[2]Общая!R152</f>
        <v>V гр. до и выше 1000В</v>
      </c>
      <c r="G163" s="7" t="str">
        <f>[2]Общая!N152</f>
        <v>административно-технческий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"ВМ Про"</v>
      </c>
      <c r="D164" s="6" t="str">
        <f>CONCATENATE([2]Общая!G153," ",[2]Общая!H153," ",[2]Общая!I153," 
", [2]Общая!K153," ",[2]Общая!L153)</f>
        <v>Леденев Николай  Михайлович 
Инженер-механик 6 лет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ремонтный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"Сибжилстрой №2"</v>
      </c>
      <c r="D165" s="6" t="str">
        <f>CONCATENATE([2]Общая!G154," ",[2]Общая!H154," ",[2]Общая!I154," 
", [2]Общая!K154," ",[2]Общая!L154)</f>
        <v>Кондрашов  Богдан  Андреевич 
Инженер-энергетик 3 года</v>
      </c>
      <c r="E165" s="7" t="str">
        <f>[2]Общая!M154</f>
        <v>внеочередная</v>
      </c>
      <c r="F165" s="7" t="str">
        <f>[2]Общая!R154</f>
        <v>IV до 1000 В и выше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ОАО «Сервисснаб»</v>
      </c>
      <c r="D166" s="6" t="str">
        <f>CONCATENATE([2]Общая!G155," ",[2]Общая!H155," ",[2]Общая!I155," 
", [2]Общая!K155," ",[2]Общая!L155)</f>
        <v>Глухов  Владимир  Петрович 
Электрослесарь 4 мес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НПФ «МЕДИКОМЕД»</v>
      </c>
      <c r="D167" s="6" t="str">
        <f>CONCATENATE([2]Общая!G156," ",[2]Общая!H156," ",[2]Общая!I156," 
", [2]Общая!K156," ",[2]Общая!L156)</f>
        <v>Малышев Сергей Николаевич 
Электрик 5 лет</v>
      </c>
      <c r="E167" s="7" t="str">
        <f>[2]Общая!M156</f>
        <v>очередная</v>
      </c>
      <c r="F167" s="7" t="str">
        <f>[2]Общая!R156</f>
        <v>II до 1000 В</v>
      </c>
      <c r="G167" s="7" t="str">
        <f>[2]Общая!N156</f>
        <v>ремонтный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«ЭМКЗ»</v>
      </c>
      <c r="D168" s="6" t="str">
        <f>CONCATENATE([2]Общая!G157," ",[2]Общая!H157," ",[2]Общая!I157," 
", [2]Общая!K157," ",[2]Общая!L157)</f>
        <v>Козлов Константин Борисович 
Электромонтажник  3 мес</v>
      </c>
      <c r="E168" s="7" t="str">
        <f>[2]Общая!M157</f>
        <v>внеочередная</v>
      </c>
      <c r="F168" s="7" t="str">
        <f>[2]Общая!R157</f>
        <v>IV до и выше 1000 В</v>
      </c>
      <c r="G168" s="7" t="str">
        <f>[2]Общая!N157</f>
        <v>ремонтный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"СПЕЦЭНЕРГОСТРОЙ"</v>
      </c>
      <c r="D169" s="6" t="str">
        <f>CONCATENATE([2]Общая!G158," ",[2]Общая!H158," ",[2]Общая!I158," 
", [2]Общая!K158," ",[2]Общая!L158)</f>
        <v xml:space="preserve">Пьянов Александр Владимирович 
Руководитель строительства 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ПТЭЭСиС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"СПЕЦЭНЕРГОСТРОЙ"</v>
      </c>
      <c r="D170" s="6" t="str">
        <f>CONCATENATE([2]Общая!G159," ",[2]Общая!H159," ",[2]Общая!I159," 
", [2]Общая!K159," ",[2]Общая!L159)</f>
        <v xml:space="preserve">Гончаров Сергей  Николаевич 
Начальник ЭМУ 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ПТЭЭСиС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"СПЕЦЭНЕРГОСТРОЙ"</v>
      </c>
      <c r="D171" s="6" t="str">
        <f>CONCATENATE([2]Общая!G160," ",[2]Общая!H160," ",[2]Общая!I160," 
", [2]Общая!K160," ",[2]Общая!L160)</f>
        <v xml:space="preserve">Шибанихин Алексей Александрович 
Старший мастер 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административно-технический персонал</v>
      </c>
      <c r="H171" s="15" t="str">
        <f>[2]Общая!S160</f>
        <v>ПТЭЭСиС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ООО "СПЕЦЭНЕРГОСТРОЙ"</v>
      </c>
      <c r="D172" s="6" t="str">
        <f>CONCATENATE([2]Общая!G161," ",[2]Общая!H161," ",[2]Общая!I161," 
", [2]Общая!K161," ",[2]Общая!L161)</f>
        <v xml:space="preserve">Серов Игорь Леонидович 
Старший мастер </v>
      </c>
      <c r="E172" s="7" t="str">
        <f>[2]Общая!M161</f>
        <v>очередная</v>
      </c>
      <c r="F172" s="7" t="str">
        <f>[2]Общая!R161</f>
        <v>V до и выше 1000 В</v>
      </c>
      <c r="G172" s="7" t="str">
        <f>[2]Общая!N161</f>
        <v>административно-технический персонал</v>
      </c>
      <c r="H172" s="15" t="str">
        <f>[2]Общая!S161</f>
        <v>ПТЭЭСиС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"СтройГигант"</v>
      </c>
      <c r="D173" s="6" t="str">
        <f>CONCATENATE([2]Общая!G162," ",[2]Общая!H162," ",[2]Общая!I162," 
", [2]Общая!K162," ",[2]Общая!L162)</f>
        <v>Уланова  Нина  Сергеевна 
Заместитель генерального директора 3 года</v>
      </c>
      <c r="E173" s="7" t="str">
        <f>[2]Общая!M162</f>
        <v>внеочередная</v>
      </c>
      <c r="F173" s="7" t="str">
        <f>[2]Общая!R162</f>
        <v xml:space="preserve"> V до и выше  1000 В</v>
      </c>
      <c r="G173" s="7" t="str">
        <f>[2]Общая!N162</f>
        <v>административно-технческий персонал  с правом проведения испытаний повышенным  напряжением</v>
      </c>
      <c r="H173" s="15" t="str">
        <f>[2]Общая!S162</f>
        <v>ПТЭЭСиС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ООО "СтройГигант"</v>
      </c>
      <c r="D174" s="6" t="str">
        <f>CONCATENATE([2]Общая!G163," ",[2]Общая!H163," ",[2]Общая!I163," 
", [2]Общая!K163," ",[2]Общая!L163)</f>
        <v>Подъячева Ольга Александровна 
Начальник отдела по охране труда 6 лет</v>
      </c>
      <c r="E174" s="7" t="str">
        <f>[2]Общая!M163</f>
        <v>внеочередная</v>
      </c>
      <c r="F174" s="7" t="str">
        <f>[2]Общая!R163</f>
        <v xml:space="preserve"> V до и выше  1000 В    </v>
      </c>
      <c r="G174" s="7" t="str">
        <f>[2]Общая!N163</f>
        <v>административно-технческий персонал</v>
      </c>
      <c r="H174" s="15" t="str">
        <f>[2]Общая!S163</f>
        <v>ПТЭЭСиС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"СтройГигант"</v>
      </c>
      <c r="D175" s="6" t="str">
        <f>CONCATENATE([2]Общая!G164," ",[2]Общая!H164," ",[2]Общая!I164," 
", [2]Общая!K164," ",[2]Общая!L164)</f>
        <v>Мальченко Михаил Владимирович 
Мастер участка 5 лет</v>
      </c>
      <c r="E175" s="7" t="str">
        <f>[2]Общая!M164</f>
        <v>внеочередная</v>
      </c>
      <c r="F175" s="7" t="str">
        <f>[2]Общая!R164</f>
        <v xml:space="preserve"> V до и выше  1000 В    </v>
      </c>
      <c r="G175" s="7" t="str">
        <f>[2]Общая!N164</f>
        <v>административно-технческий персонал</v>
      </c>
      <c r="H175" s="15" t="str">
        <f>[2]Общая!S164</f>
        <v>ПТЭЭСиС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"СтройГигант"</v>
      </c>
      <c r="D176" s="6" t="str">
        <f>CONCATENATE([2]Общая!G165," ",[2]Общая!H165," ",[2]Общая!I165," 
", [2]Общая!K165," ",[2]Общая!L165)</f>
        <v>Базаров  Николай Сергеевич 
Начальникк электроизмерительной лаборатории 5 лет</v>
      </c>
      <c r="E176" s="7" t="str">
        <f>[2]Общая!M165</f>
        <v>внеочередная</v>
      </c>
      <c r="F176" s="7" t="str">
        <f>[2]Общая!R165</f>
        <v xml:space="preserve"> V до и выше  1000 В     </v>
      </c>
      <c r="G176" s="7" t="str">
        <f>[2]Общая!N165</f>
        <v>административно-технческий персонал  с правом проведения испытаний повышенным  напряжением</v>
      </c>
      <c r="H176" s="15" t="str">
        <f>[2]Общая!S165</f>
        <v>ПТЭЭСиС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"СтройГигант"</v>
      </c>
      <c r="D177" s="6" t="str">
        <f>CONCATENATE([2]Общая!G166," ",[2]Общая!H166," ",[2]Общая!I166," 
", [2]Общая!K166," ",[2]Общая!L166)</f>
        <v>Чухраев  Кирилл  Борисович 
Генеральный директор 1 год</v>
      </c>
      <c r="E177" s="7" t="str">
        <f>[2]Общая!M166</f>
        <v>внеочередная</v>
      </c>
      <c r="F177" s="7" t="str">
        <f>[2]Общая!R166</f>
        <v xml:space="preserve"> V до и выше  1000 В</v>
      </c>
      <c r="G177" s="7" t="str">
        <f>[2]Общая!N166</f>
        <v>административно-технческий персонал  с правом проведения испытаний повышенным  напряжением</v>
      </c>
      <c r="H177" s="15" t="str">
        <f>[2]Общая!S166</f>
        <v>ПТЭЭСиС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"Орион"</v>
      </c>
      <c r="D178" s="6" t="str">
        <f>CONCATENATE([2]Общая!G167," ",[2]Общая!H167," ",[2]Общая!I167," 
", [2]Общая!K167," ",[2]Общая!L167)</f>
        <v>Лунин Сергей  Михайлович 
Главный инженер 11 мес.</v>
      </c>
      <c r="E178" s="7" t="str">
        <f>[2]Общая!M167</f>
        <v>первичная</v>
      </c>
      <c r="F178" s="7" t="str">
        <f>[2]Общая!R167</f>
        <v>II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ООО "Орион"</v>
      </c>
      <c r="D179" s="6" t="str">
        <f>CONCATENATE([2]Общая!G168," ",[2]Общая!H168," ",[2]Общая!I168," 
", [2]Общая!K168," ",[2]Общая!L168)</f>
        <v>Водовский  Андрей Сергеевич 
Ведущий специалист 1 год 5 мес.</v>
      </c>
      <c r="E179" s="7" t="str">
        <f>[2]Общая!M168</f>
        <v>очередная</v>
      </c>
      <c r="F179" s="7" t="str">
        <f>[2]Общая!R168</f>
        <v>IV до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6" t="str">
        <f>[2]Общая!E169</f>
        <v>ООО "Орион"</v>
      </c>
      <c r="D180" s="6" t="str">
        <f>CONCATENATE([2]Общая!G169," ",[2]Общая!H169," ",[2]Общая!I169," 
", [2]Общая!K169," ",[2]Общая!L169)</f>
        <v>Финогенова Людмила Анатольевна 
Начальник отдела 1 мес.</v>
      </c>
      <c r="E180" s="7" t="str">
        <f>[2]Общая!M169</f>
        <v>внеочередная</v>
      </c>
      <c r="F180" s="7" t="str">
        <f>[2]Общая!R169</f>
        <v>IV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"МОДУЛЬ"</v>
      </c>
      <c r="D181" s="6" t="str">
        <f>CONCATENATE([2]Общая!G170," ",[2]Общая!H170," ",[2]Общая!I170," 
", [2]Общая!K170," ",[2]Общая!L170)</f>
        <v>Троцкий Сергей Сергеевич 
Электромонтер 10 лет</v>
      </c>
      <c r="E181" s="7" t="str">
        <f>[2]Общая!M170</f>
        <v>внеочередная</v>
      </c>
      <c r="F181" s="7" t="str">
        <f>[2]Общая!R170</f>
        <v>V до и выше 1000В</v>
      </c>
      <c r="G181" s="7" t="str">
        <f>[2]Общая!N170</f>
        <v>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АО «Фирма «Волоколамский текстиль»</v>
      </c>
      <c r="D182" s="6" t="str">
        <f>CONCATENATE([2]Общая!G171," ",[2]Общая!H171," ",[2]Общая!I171," 
", [2]Общая!K171," ",[2]Общая!L171)</f>
        <v>Павлов Сергей Иванович 
Старший электромонтер по ремонту и обслуживанию электрооборудования 10 лет</v>
      </c>
      <c r="E182" s="7" t="str">
        <f>[2]Общая!M171</f>
        <v>очередная</v>
      </c>
      <c r="F182" s="7" t="str">
        <f>[2]Общая!R171</f>
        <v>IV группа до 1000В</v>
      </c>
      <c r="G182" s="7" t="str">
        <f>[2]Общая!N171</f>
        <v>ремонтный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АО «Фирма «Волоколамский текстиль»</v>
      </c>
      <c r="D183" s="6" t="str">
        <f>CONCATENATE([2]Общая!G172," ",[2]Общая!H172," ",[2]Общая!I172," 
", [2]Общая!K172," ",[2]Общая!L172)</f>
        <v>Акентьев  Владимир Александрович 
Электромонтер по ремонту и обслуживанию электрооборудования 13 лет</v>
      </c>
      <c r="E183" s="7" t="str">
        <f>[2]Общая!M172</f>
        <v>очередная</v>
      </c>
      <c r="F183" s="7" t="str">
        <f>[2]Общая!R172</f>
        <v>IV группа до 1000В</v>
      </c>
      <c r="G183" s="7" t="str">
        <f>[2]Общая!N172</f>
        <v>ремонтный персонал</v>
      </c>
      <c r="H183" s="15" t="str">
        <f>[2]Общая!S172</f>
        <v>ПТЭЭПЭЭ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16" t="str">
        <f>[2]Общая!E173</f>
        <v>ООО "УЗТПА"</v>
      </c>
      <c r="D184" s="6" t="str">
        <f>CONCATENATE([2]Общая!G173," ",[2]Общая!H173," ",[2]Общая!I173," 
", [2]Общая!K173," ",[2]Общая!L173)</f>
        <v>Максимов Роман Андреевич 
Инженер-технолог 2 года</v>
      </c>
      <c r="E184" s="7" t="str">
        <f>[2]Общая!M173</f>
        <v>внеочередная</v>
      </c>
      <c r="F184" s="7" t="str">
        <f>[2]Общая!R173</f>
        <v>III до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"УЗТПА"</v>
      </c>
      <c r="D185" s="6" t="str">
        <f>CONCATENATE([2]Общая!G174," ",[2]Общая!H174," ",[2]Общая!I174," 
", [2]Общая!K174," ",[2]Общая!L174)</f>
        <v>Сычук Леонид Леонидович 
Технолог сварочных работ 13 лет</v>
      </c>
      <c r="E185" s="7" t="str">
        <f>[2]Общая!M174</f>
        <v>внеочередная</v>
      </c>
      <c r="F185" s="7" t="str">
        <f>[2]Общая!R174</f>
        <v>IV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«ЛСЛ»</v>
      </c>
      <c r="D186" s="6" t="str">
        <f>CONCATENATE([2]Общая!G175," ",[2]Общая!H175," ",[2]Общая!I175," 
", [2]Общая!K175," ",[2]Общая!L175)</f>
        <v>Резник Игорь Андреевич 
Техник по звуку с 20.07.2022</v>
      </c>
      <c r="E186" s="7" t="str">
        <f>[2]Общая!M175</f>
        <v>первичная</v>
      </c>
      <c r="F186" s="7" t="str">
        <f>[2]Общая!R175</f>
        <v>II группа до 1000В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16" t="str">
        <f>[2]Общая!E176</f>
        <v>ООО «ТехноЛаб»</v>
      </c>
      <c r="D187" s="6" t="str">
        <f>CONCATENATE([2]Общая!G176," ",[2]Общая!H176," ",[2]Общая!I176," 
", [2]Общая!K176," ",[2]Общая!L176)</f>
        <v>Семешин Евгений Евгеньевич 
Техник по звуку с 16.11.2023</v>
      </c>
      <c r="E187" s="7" t="str">
        <f>[2]Общая!M176</f>
        <v>первичная</v>
      </c>
      <c r="F187" s="7" t="str">
        <f>[2]Общая!R176</f>
        <v>II группа до 1000В</v>
      </c>
      <c r="G187" s="7" t="str">
        <f>[2]Общая!N176</f>
        <v>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16" t="str">
        <f>[2]Общая!E177</f>
        <v>ООО "Джошкун Каучук"</v>
      </c>
      <c r="D188" s="6" t="str">
        <f>CONCATENATE([2]Общая!G177," ",[2]Общая!H177," ",[2]Общая!I177," 
", [2]Общая!K177," ",[2]Общая!L177)</f>
        <v>Фролов Николай Борисович 
Электромонтер 21</v>
      </c>
      <c r="E188" s="7" t="str">
        <f>[2]Общая!M177</f>
        <v xml:space="preserve"> первичная</v>
      </c>
      <c r="F188" s="7" t="str">
        <f>[2]Общая!R177</f>
        <v>II группа до 1000В</v>
      </c>
      <c r="G188" s="7" t="str">
        <f>[2]Общая!N177</f>
        <v>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6" t="str">
        <f>[2]Общая!E178</f>
        <v xml:space="preserve">ГУП МО "КС МО" </v>
      </c>
      <c r="D189" s="6" t="str">
        <f>CONCATENATE([2]Общая!G178," ",[2]Общая!H178," ",[2]Общая!I178," 
", [2]Общая!K178," ",[2]Общая!L178)</f>
        <v>Митронов Дмитрий Александрович 
Главный инженер филиала подразделения "Теплосеть" ГУП МО КС МО "Павлово- Посадские коммунальные системы" 2</v>
      </c>
      <c r="E189" s="7" t="str">
        <f>[2]Общая!M178</f>
        <v>очередная</v>
      </c>
      <c r="F189" s="7"/>
      <c r="G189" s="7" t="str">
        <f>[2]Общая!N178</f>
        <v>оперативный руководитель</v>
      </c>
      <c r="H189" s="15" t="str">
        <f>[2]Общая!S178</f>
        <v>ПТЭТЭ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6" t="str">
        <f>[2]Общая!E179</f>
        <v>ООО "ДОМИНАНТА СТ"</v>
      </c>
      <c r="D190" s="6" t="str">
        <f>CONCATENATE([2]Общая!G179," ",[2]Общая!H179," ",[2]Общая!I179," 
", [2]Общая!K179," ",[2]Общая!L179)</f>
        <v>Гусынин Сергей Сергеевич 
Энергетик 3 года</v>
      </c>
      <c r="E190" s="7" t="str">
        <f>[2]Общая!M179</f>
        <v>очередная</v>
      </c>
      <c r="F190" s="7" t="str">
        <f>[2]Общая!R179</f>
        <v>V группа 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6" t="str">
        <f>[2]Общая!E180</f>
        <v>ООО "ФОРМА"</v>
      </c>
      <c r="D191" s="6" t="str">
        <f>CONCATENATE([2]Общая!G180," ",[2]Общая!H180," ",[2]Общая!I180," 
", [2]Общая!K180," ",[2]Общая!L180)</f>
        <v>Гусынин Сергей Сергеевич 
Энергетик 4 года</v>
      </c>
      <c r="E191" s="7" t="str">
        <f>[2]Общая!M180</f>
        <v>очередная</v>
      </c>
      <c r="F191" s="7" t="str">
        <f>[2]Общая!R180</f>
        <v>V группа  до и выше 1000 В</v>
      </c>
      <c r="G191" s="7" t="str">
        <f>[2]Общая!N180</f>
        <v>административно-технческий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6" t="str">
        <f>[2]Общая!E181</f>
        <v>Общество с ограниченной ответственностью «ДомЭнергоСтройСервис»</v>
      </c>
      <c r="D192" s="6" t="str">
        <f>CONCATENATE([2]Общая!G181," ",[2]Общая!H181," ",[2]Общая!I181," 
", [2]Общая!K181," ",[2]Общая!L181)</f>
        <v>Павлов Сергей Александрович 
Заместитель главного инженера по распределительным сетям 14</v>
      </c>
      <c r="E192" s="7" t="str">
        <f>[2]Общая!M181</f>
        <v>очередная</v>
      </c>
      <c r="F192" s="7" t="str">
        <f>[2]Общая!R181</f>
        <v>V до и выше 1000 В</v>
      </c>
      <c r="G192" s="7" t="str">
        <f>[2]Общая!N181</f>
        <v>административно-технческий персонал</v>
      </c>
      <c r="H192" s="15" t="str">
        <f>[2]Общая!S181</f>
        <v>ПТЭЭСиС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Общество с ограниченной ответственностью «ДомЭнергоСтройСервис»</v>
      </c>
      <c r="D193" s="6" t="str">
        <f>CONCATENATE([2]Общая!G182," ",[2]Общая!H182," ",[2]Общая!I182," 
", [2]Общая!K182," ",[2]Общая!L182)</f>
        <v>Соболев  Леонид  Леонидович 
Руководитель проекта 8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административно-технческий персонал</v>
      </c>
      <c r="H193" s="15" t="str">
        <f>[2]Общая!S182</f>
        <v>ПТЭЭСиС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Общество с ограниченной ответственностью «ДомЭнергоСтройСервис»</v>
      </c>
      <c r="D194" s="6" t="str">
        <f>CONCATENATE([2]Общая!G183," ",[2]Общая!H183," ",[2]Общая!I183," 
", [2]Общая!K183," ",[2]Общая!L183)</f>
        <v>Архагов  Юрий  Назирович 
Инженер производственно-технического отдела 21</v>
      </c>
      <c r="E194" s="7" t="str">
        <f>[2]Общая!M183</f>
        <v>очередная</v>
      </c>
      <c r="F194" s="7" t="str">
        <f>[2]Общая!R183</f>
        <v>V до и выше 1000 В</v>
      </c>
      <c r="G194" s="7" t="str">
        <f>[2]Общая!N183</f>
        <v>административно-технческий персонал</v>
      </c>
      <c r="H194" s="15" t="str">
        <f>[2]Общая!S183</f>
        <v>ПТЭЭСиС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Общество с ограниченной ответственностью «ДомЭнергоСтройСервис»</v>
      </c>
      <c r="D195" s="6" t="str">
        <f>CONCATENATE([2]Общая!G184," ",[2]Общая!H184," ",[2]Общая!I184," 
", [2]Общая!K184," ",[2]Общая!L184)</f>
        <v>Прошкин Александр Иванович 
Производитель работ 13</v>
      </c>
      <c r="E195" s="7" t="str">
        <f>[2]Общая!M184</f>
        <v>очередная</v>
      </c>
      <c r="F195" s="7" t="str">
        <f>[2]Общая!R184</f>
        <v>V до и выше 1000 В</v>
      </c>
      <c r="G195" s="7" t="str">
        <f>[2]Общая!N184</f>
        <v>административно-технческий персонал</v>
      </c>
      <c r="H195" s="15" t="str">
        <f>[2]Общая!S184</f>
        <v>ПТЭЭСиС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ООО "Вайд-Кампани"</v>
      </c>
      <c r="D196" s="6" t="str">
        <f>CONCATENATE([2]Общая!G185," ",[2]Общая!H185," ",[2]Общая!I185," 
", [2]Общая!K185," ",[2]Общая!L185)</f>
        <v xml:space="preserve">Колосков Константин Владимирович 
Старший электромонтер </v>
      </c>
      <c r="E196" s="7" t="str">
        <f>[2]Общая!M185</f>
        <v>первичная</v>
      </c>
      <c r="F196" s="7" t="str">
        <f>[2]Общая!R185</f>
        <v>IV до и выше 1000 В</v>
      </c>
      <c r="G196" s="7" t="str">
        <f>[2]Общая!N185</f>
        <v>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ООО "УКЦ "Перспектива"</v>
      </c>
      <c r="D197" s="6" t="str">
        <f>CONCATENATE([2]Общая!G186," ",[2]Общая!H186," ",[2]Общая!I186," 
", [2]Общая!K186," ",[2]Общая!L186)</f>
        <v>Егорова Нина Павловна 
Директор 7,5 лет</v>
      </c>
      <c r="E197" s="7" t="str">
        <f>[2]Общая!M186</f>
        <v>очередная</v>
      </c>
      <c r="F197" s="7" t="str">
        <f>[2]Общая!R186</f>
        <v>III до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ООО "УКЦ "Перспектива"</v>
      </c>
      <c r="D198" s="6" t="str">
        <f>CONCATENATE([2]Общая!G187," ",[2]Общая!H187," ",[2]Общая!I187," 
", [2]Общая!K187," ",[2]Общая!L187)</f>
        <v>Хардиков Олег Викторович 
Педагог дополнительного образования 3,5 года</v>
      </c>
      <c r="E198" s="7" t="str">
        <f>[2]Общая!M187</f>
        <v>очередная</v>
      </c>
      <c r="F198" s="7" t="str">
        <f>[2]Общая!R187</f>
        <v>IV до 1000 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"УКЦ "Перспектива"</v>
      </c>
      <c r="D199" s="6" t="str">
        <f>CONCATENATE([2]Общая!G188," ",[2]Общая!H188," ",[2]Общая!I188," 
", [2]Общая!K188," ",[2]Общая!L188)</f>
        <v>Хардиков Олег Викторович 
Педагог дополнительного образования 3,5 года</v>
      </c>
      <c r="E199" s="7" t="str">
        <f>[2]Общая!M188</f>
        <v>очередная</v>
      </c>
      <c r="F199" s="7"/>
      <c r="G199" s="7" t="str">
        <f>[2]Общая!N188</f>
        <v>административно-технический персонал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АО «АБ ИнБев Эфес»</v>
      </c>
      <c r="D200" s="6" t="str">
        <f>CONCATENATE([2]Общая!G189," ",[2]Общая!H189," ",[2]Общая!I189," 
", [2]Общая!K189," ",[2]Общая!L189)</f>
        <v>Глазунов Василий Николаевич 
Руководитель участка энергообеспечения 2 мес</v>
      </c>
      <c r="E200" s="7" t="str">
        <f>[2]Общая!M189</f>
        <v>очередная</v>
      </c>
      <c r="F200" s="7" t="str">
        <f>[2]Общая!R189</f>
        <v>V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«УК  «Капитал Тауэрс»</v>
      </c>
      <c r="D201" s="6" t="str">
        <f>CONCATENATE([2]Общая!G190," ",[2]Общая!H190," ",[2]Общая!I190," 
", [2]Общая!K190," ",[2]Общая!L190)</f>
        <v>Таякин Павел Евгениевич 
Заместитель главного инженера 2 мес.</v>
      </c>
      <c r="E201" s="7" t="str">
        <f>[2]Общая!M190</f>
        <v>первичная</v>
      </c>
      <c r="F201" s="7"/>
      <c r="G201" s="7" t="str">
        <f>[2]Общая!N190</f>
        <v xml:space="preserve">руководящий персонал 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АО "КПП "Атомприбор"</v>
      </c>
      <c r="D202" s="6" t="str">
        <f>CONCATENATE([2]Общая!G191," ",[2]Общая!H191," ",[2]Общая!I191," 
", [2]Общая!K191," ",[2]Общая!L191)</f>
        <v>Заворотных Леонид Дмитриевич 
Энергетик 4 года</v>
      </c>
      <c r="E202" s="7" t="str">
        <f>[2]Общая!M191</f>
        <v>внеочередная</v>
      </c>
      <c r="F202" s="7" t="str">
        <f>[2]Общая!R191</f>
        <v>IV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АО "КПП "Атомприбор"</v>
      </c>
      <c r="D203" s="6" t="str">
        <f>CONCATENATE([2]Общая!G192," ",[2]Общая!H192," ",[2]Общая!I192," 
", [2]Общая!K192," ",[2]Общая!L192)</f>
        <v>Орлов Алексей Евгеньевич 
Инженер-конструктор 1 год</v>
      </c>
      <c r="E203" s="7" t="str">
        <f>[2]Общая!M192</f>
        <v>внеочередная</v>
      </c>
      <c r="F203" s="7" t="str">
        <f>[2]Общая!R192</f>
        <v>III 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ООО "Азимут Квартал"</v>
      </c>
      <c r="D204" s="6" t="str">
        <f>CONCATENATE([2]Общая!G193," ",[2]Общая!H193," ",[2]Общая!I193," 
", [2]Общая!K193," ",[2]Общая!L193)</f>
        <v>Николаева Елена Владимировна 
Мастер по эксплуатации сантехнического оборудования 5 лет</v>
      </c>
      <c r="E204" s="7" t="str">
        <f>[2]Общая!M193</f>
        <v>внеочередная</v>
      </c>
      <c r="F204" s="7"/>
      <c r="G204" s="7" t="str">
        <f>[2]Общая!N193</f>
        <v xml:space="preserve">руководящий персонал </v>
      </c>
      <c r="H204" s="15" t="str">
        <f>[2]Общая!S193</f>
        <v>ПТЭТЭ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"Дана Мобел"</v>
      </c>
      <c r="D205" s="6" t="str">
        <f>CONCATENATE([2]Общая!G194," ",[2]Общая!H194," ",[2]Общая!I194," 
", [2]Общая!K194," ",[2]Общая!L194)</f>
        <v>Ишанходжаев  Олим Зикрияевич 
Главный инженер 18 лет</v>
      </c>
      <c r="E205" s="7" t="str">
        <f>[2]Общая!M194</f>
        <v>очередная</v>
      </c>
      <c r="F205" s="7" t="str">
        <f>[2]Общая!R194</f>
        <v>IV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ООО "ПроГазСтрой"</v>
      </c>
      <c r="D206" s="6" t="str">
        <f>CONCATENATE([2]Общая!G195," ",[2]Общая!H195," ",[2]Общая!I195," 
", [2]Общая!K195," ",[2]Общая!L195)</f>
        <v>Штоколов Юрий Алексеевич 
Главный энергетик 2 мес</v>
      </c>
      <c r="E206" s="7" t="str">
        <f>[2]Общая!M195</f>
        <v>внеочередная</v>
      </c>
      <c r="F206" s="7" t="str">
        <f>[2]Общая!R195</f>
        <v>V до и выше 1000 В</v>
      </c>
      <c r="G206" s="7" t="str">
        <f>[2]Общая!N195</f>
        <v>административно-технический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"Улыбка"</v>
      </c>
      <c r="D207" s="6" t="str">
        <f>CONCATENATE([2]Общая!G196," ",[2]Общая!H196," ",[2]Общая!I196," 
", [2]Общая!K196," ",[2]Общая!L196)</f>
        <v>Шанкин Владимир Николаевич 
Директор 19 лет</v>
      </c>
      <c r="E207" s="7" t="str">
        <f>[2]Общая!M196</f>
        <v>Внеочередная</v>
      </c>
      <c r="F207" s="7" t="str">
        <f>[2]Общая!R196</f>
        <v xml:space="preserve"> III гр,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ООО "ГАНСТРЭЙНЕР"</v>
      </c>
      <c r="D208" s="6" t="str">
        <f>CONCATENATE([2]Общая!G197," ",[2]Общая!H197," ",[2]Общая!I197," 
", [2]Общая!K197," ",[2]Общая!L197)</f>
        <v>Сурков Константин Алексеевич 
Мастер участка 10 лет</v>
      </c>
      <c r="E208" s="7" t="str">
        <f>[2]Общая!M197</f>
        <v>внеочередная</v>
      </c>
      <c r="F208" s="7" t="str">
        <f>[2]Общая!R197</f>
        <v>III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ООО "СП "ЛИФТЕК"</v>
      </c>
      <c r="D209" s="6" t="str">
        <f>CONCATENATE([2]Общая!G198," ",[2]Общая!H198," ",[2]Общая!I198," 
", [2]Общая!K198," ",[2]Общая!L198)</f>
        <v>Гордополов Сергей Викторович 
Главный механик 9 мес.</v>
      </c>
      <c r="E209" s="7" t="str">
        <f>[2]Общая!M198</f>
        <v>внеочередная</v>
      </c>
      <c r="F209" s="7" t="str">
        <f>[2]Общая!R198</f>
        <v>IV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ООО "УРБАНСТРОЙ"</v>
      </c>
      <c r="D210" s="6" t="str">
        <f>CONCATENATE([2]Общая!G199," ",[2]Общая!H199," ",[2]Общая!I199," 
", [2]Общая!K199," ",[2]Общая!L199)</f>
        <v>Сарвиро Александр Станиславович 
Начальник ПТО 12 лет</v>
      </c>
      <c r="E210" s="7" t="str">
        <f>[2]Общая!M199</f>
        <v>очередная</v>
      </c>
      <c r="F210" s="7" t="str">
        <f>[2]Общая!R199</f>
        <v>IV до  1000 В</v>
      </c>
      <c r="G210" s="7" t="str">
        <f>[2]Общая!N199</f>
        <v>административно-технический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ООО "КИП-тепло"</v>
      </c>
      <c r="D211" s="6" t="str">
        <f>CONCATENATE([2]Общая!G200," ",[2]Общая!H200," ",[2]Общая!I200," 
", [2]Общая!K200," ",[2]Общая!L200)</f>
        <v>Золотов Алексей Анатольевич 
Генеральный директор 2 мес</v>
      </c>
      <c r="E211" s="7" t="str">
        <f>[2]Общая!M200</f>
        <v>первичная</v>
      </c>
      <c r="F211" s="7"/>
      <c r="G211" s="7" t="str">
        <f>[2]Общая!N200</f>
        <v>управленческий персонал</v>
      </c>
      <c r="H211" s="15" t="str">
        <f>[2]Общая!S200</f>
        <v>ПТЭТЭ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ООО "КИП-тепло"</v>
      </c>
      <c r="D212" s="6" t="str">
        <f>CONCATENATE([2]Общая!G201," ",[2]Общая!H201," ",[2]Общая!I201," 
", [2]Общая!K201," ",[2]Общая!L201)</f>
        <v>Бирюков Александр Владимирович 
Главный инженер 2 мес</v>
      </c>
      <c r="E212" s="7" t="str">
        <f>[2]Общая!M201</f>
        <v>первичная</v>
      </c>
      <c r="F212" s="7"/>
      <c r="G212" s="7" t="str">
        <f>[2]Общая!N201</f>
        <v>административно-технический персонал</v>
      </c>
      <c r="H212" s="15" t="str">
        <f>[2]Общая!S201</f>
        <v>ПТЭТЭ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ООО "КИП-тепло"</v>
      </c>
      <c r="D213" s="6" t="str">
        <f>CONCATENATE([2]Общая!G202," ",[2]Общая!H202," ",[2]Общая!I202," 
", [2]Общая!K202," ",[2]Общая!L202)</f>
        <v>Мирзоев Рахмоналиджон Файзалиевич 
Инженер 2 мес</v>
      </c>
      <c r="E213" s="7" t="str">
        <f>[2]Общая!M202</f>
        <v>первичная</v>
      </c>
      <c r="F213" s="7"/>
      <c r="G213" s="7" t="str">
        <f>[2]Общая!N202</f>
        <v>административно-технический персонал</v>
      </c>
      <c r="H213" s="15" t="str">
        <f>[2]Общая!S202</f>
        <v>ПТЭТЭ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ООО "Цементум Центр"</v>
      </c>
      <c r="D214" s="6" t="str">
        <f>CONCATENATE([2]Общая!G203," ",[2]Общая!H203," ",[2]Общая!I203," 
", [2]Общая!K203," ",[2]Общая!L203)</f>
        <v>Маланушенко Александр Сергеевич 
Начальник отдела промышленной автоматизации 2 года 5 мес</v>
      </c>
      <c r="E214" s="7" t="str">
        <f>[2]Общая!M203</f>
        <v>внеочередная</v>
      </c>
      <c r="F214" s="7" t="str">
        <f>[2]Общая!R203</f>
        <v>V до и выше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ООО "КС-Пром"</v>
      </c>
      <c r="D215" s="6" t="str">
        <f>CONCATENATE([2]Общая!G204," ",[2]Общая!H204," ",[2]Общая!I204," 
", [2]Общая!K204," ",[2]Общая!L204)</f>
        <v>Бабкин Андрей  Анатольевич 
Главный энергетик 2 мес</v>
      </c>
      <c r="E215" s="7" t="str">
        <f>[2]Общая!M204</f>
        <v>внеочередная</v>
      </c>
      <c r="F215" s="7" t="str">
        <f>[2]Общая!R204</f>
        <v>IV до 1000 В</v>
      </c>
      <c r="G215" s="7" t="str">
        <f>[2]Общая!N204</f>
        <v>административно-технический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Филиал "Каширская ГРЭС" АО "Интер РАО - Электрогенерация"</v>
      </c>
      <c r="D216" s="6" t="str">
        <f>CONCATENATE([2]Общая!G205," ",[2]Общая!H205," ",[2]Общая!I205," 
", [2]Общая!K205," ",[2]Общая!L205)</f>
        <v>Олищук Виктор Ростиславович 
Начальник Электрического цеха 3 г. 6 мес.</v>
      </c>
      <c r="E216" s="7" t="str">
        <f>[2]Общая!M205</f>
        <v>очередная</v>
      </c>
      <c r="F216" s="7" t="str">
        <f>[2]Общая!R205</f>
        <v>V до и выше 1000 В</v>
      </c>
      <c r="G216" s="7" t="str">
        <f>[2]Общая!N205</f>
        <v>административно-технический персонал с правом испытания оборудования повышенным напряжением</v>
      </c>
      <c r="H216" s="15" t="str">
        <f>[2]Общая!S205</f>
        <v>ПТЭЭСиС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ООО «К7»</v>
      </c>
      <c r="D217" s="6" t="str">
        <f>CONCATENATE([2]Общая!G206," ",[2]Общая!H206," ",[2]Общая!I206," 
", [2]Общая!K206," ",[2]Общая!L206)</f>
        <v>Дворнов Сергей Сергеевич 
Начальник участка 10 лет</v>
      </c>
      <c r="E217" s="7" t="str">
        <f>[2]Общая!M206</f>
        <v>первичная</v>
      </c>
      <c r="F217" s="7" t="str">
        <f>[2]Общая!R206</f>
        <v>II до 1000 В</v>
      </c>
      <c r="G217" s="7" t="str">
        <f>[2]Общая!N206</f>
        <v>административно-технический персонал</v>
      </c>
      <c r="H217" s="15" t="str">
        <f>[2]Общая!S206</f>
        <v>ПТЭЭПЭЭ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ООО «К7»</v>
      </c>
      <c r="D218" s="6" t="str">
        <f>CONCATENATE([2]Общая!G207," ",[2]Общая!H207," ",[2]Общая!I207," 
", [2]Общая!K207," ",[2]Общая!L207)</f>
        <v>Михайлов Юрий Георгиевич 
Руководитель проекта 15 лет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0.625</v>
      </c>
    </row>
    <row r="219" spans="2:9" ht="90" customHeight="1" x14ac:dyDescent="0.25">
      <c r="B219" s="2">
        <v>205</v>
      </c>
      <c r="C219" s="16" t="str">
        <f>[2]Общая!E208</f>
        <v xml:space="preserve">ООО «СЗ «ГЕОРЕСУРС» </v>
      </c>
      <c r="D219" s="6" t="str">
        <f>CONCATENATE([2]Общая!G208," ",[2]Общая!H208," ",[2]Общая!I208," 
", [2]Общая!K208," ",[2]Общая!L208)</f>
        <v>Ицков Александр Алексеевич 
Главный энергетик 20 лет</v>
      </c>
      <c r="E219" s="7" t="str">
        <f>[2]Общая!M208</f>
        <v>внеочередная</v>
      </c>
      <c r="F219" s="7" t="str">
        <f>[2]Общая!R208</f>
        <v xml:space="preserve"> V гр. до и выше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0.625</v>
      </c>
    </row>
    <row r="220" spans="2:9" ht="90" customHeight="1" x14ac:dyDescent="0.25">
      <c r="B220" s="2">
        <v>206</v>
      </c>
      <c r="C220" s="16" t="str">
        <f>[2]Общая!E209</f>
        <v>ООО "ВГАТП"</v>
      </c>
      <c r="D220" s="6" t="str">
        <f>CONCATENATE([2]Общая!G209," ",[2]Общая!H209," ",[2]Общая!I209," 
", [2]Общая!K209," ",[2]Общая!L209)</f>
        <v>Андрусевич Игорь Николаевич 
Генеральный директор 11лет 9мес</v>
      </c>
      <c r="E220" s="7" t="str">
        <f>[2]Общая!M209</f>
        <v>очередная</v>
      </c>
      <c r="F220" s="7" t="str">
        <f>[2]Общая!R209</f>
        <v>IV до 1000В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0.625</v>
      </c>
    </row>
    <row r="221" spans="2:9" ht="85.5" customHeight="1" x14ac:dyDescent="0.25">
      <c r="B221" s="2">
        <v>207</v>
      </c>
      <c r="C221" s="16" t="str">
        <f>[2]Общая!E210</f>
        <v xml:space="preserve">Муниципальное автономное учреждение культуры "Дом культуры "Кучино" </v>
      </c>
      <c r="D221" s="6" t="str">
        <f>CONCATENATE([2]Общая!G210," ",[2]Общая!H210," ",[2]Общая!I210," 
", [2]Общая!K210," ",[2]Общая!L210)</f>
        <v>Самсонов Михаил Борисович 
Заместитель директора по безопасности 2 года</v>
      </c>
      <c r="E221" s="7" t="str">
        <f>[2]Общая!M210</f>
        <v>первичная</v>
      </c>
      <c r="F221" s="7"/>
      <c r="G221" s="7" t="str">
        <f>[2]Общая!N210</f>
        <v>административно-технический персонал</v>
      </c>
      <c r="H221" s="15" t="str">
        <f>[2]Общая!S210</f>
        <v>ПТЭТЭ</v>
      </c>
      <c r="I221" s="8">
        <f>[2]Общая!V210</f>
        <v>0.625</v>
      </c>
    </row>
    <row r="222" spans="2:9" ht="90" customHeight="1" x14ac:dyDescent="0.25">
      <c r="B222" s="2">
        <v>208</v>
      </c>
      <c r="C222" s="16" t="str">
        <f>[2]Общая!E211</f>
        <v>ООО "Д1"</v>
      </c>
      <c r="D222" s="6" t="str">
        <f>CONCATENATE([2]Общая!G211," ",[2]Общая!H211," ",[2]Общая!I211," 
", [2]Общая!K211," ",[2]Общая!L211)</f>
        <v xml:space="preserve">Глухов  Алексей  Федорович 
Водитель-погрузчик 2 года </v>
      </c>
      <c r="E222" s="7" t="str">
        <f>[2]Общая!M211</f>
        <v>первичная</v>
      </c>
      <c r="F222" s="7" t="str">
        <f>[2]Общая!R211</f>
        <v>II до 1000 В</v>
      </c>
      <c r="G222" s="7" t="str">
        <f>[2]Общая!N211</f>
        <v>ремонтный персонал</v>
      </c>
      <c r="H222" s="15" t="str">
        <f>[2]Общая!S211</f>
        <v>ПТЭЭПЭЭ</v>
      </c>
      <c r="I222" s="8">
        <f>[2]Общая!V211</f>
        <v>0.625</v>
      </c>
    </row>
    <row r="223" spans="2:9" ht="79.5" customHeight="1" x14ac:dyDescent="0.25">
      <c r="B223" s="2">
        <v>209</v>
      </c>
      <c r="C223" s="16" t="str">
        <f>[2]Общая!E212</f>
        <v>АО "Флор"</v>
      </c>
      <c r="D223" s="6" t="str">
        <f>CONCATENATE([2]Общая!G212," ",[2]Общая!H212," ",[2]Общая!I212," 
", [2]Общая!K212," ",[2]Общая!L212)</f>
        <v>Калинин Сергей Петрович 
Электрик 12 лет</v>
      </c>
      <c r="E223" s="7" t="str">
        <f>[2]Общая!M212</f>
        <v>внеочередная</v>
      </c>
      <c r="F223" s="7" t="str">
        <f>[2]Общая!R212</f>
        <v>III до 1000 В</v>
      </c>
      <c r="G223" s="7" t="str">
        <f>[2]Общая!N212</f>
        <v>ремонтный персонал</v>
      </c>
      <c r="H223" s="15" t="str">
        <f>[2]Общая!S212</f>
        <v>ПТЭЭПЭЭ</v>
      </c>
      <c r="I223" s="8">
        <f>[2]Общая!V212</f>
        <v>0.625</v>
      </c>
    </row>
    <row r="224" spans="2:9" ht="81" customHeight="1" x14ac:dyDescent="0.25">
      <c r="B224" s="2">
        <v>210</v>
      </c>
      <c r="C224" s="16" t="str">
        <f>[2]Общая!E213</f>
        <v>АО "Флор"</v>
      </c>
      <c r="D224" s="6" t="str">
        <f>CONCATENATE([2]Общая!G213," ",[2]Общая!H213," ",[2]Общая!I213," 
", [2]Общая!K213," ",[2]Общая!L213)</f>
        <v>Тамахин Игорь Валентинович 
Электрик 1 год</v>
      </c>
      <c r="E224" s="7" t="str">
        <f>[2]Общая!M213</f>
        <v>внеочередная</v>
      </c>
      <c r="F224" s="7" t="str">
        <f>[2]Общая!R213</f>
        <v>III до 1000 В</v>
      </c>
      <c r="G224" s="7" t="str">
        <f>[2]Общая!N213</f>
        <v>ремонтный персонал</v>
      </c>
      <c r="H224" s="15" t="str">
        <f>[2]Общая!S213</f>
        <v>ПТЭЭПЭЭ</v>
      </c>
      <c r="I224" s="8">
        <f>[2]Общая!V213</f>
        <v>0.625</v>
      </c>
    </row>
    <row r="225" spans="2:9" ht="92.25" customHeight="1" x14ac:dyDescent="0.25">
      <c r="B225" s="2">
        <v>211</v>
      </c>
      <c r="C225" s="16" t="str">
        <f>[2]Общая!E214</f>
        <v>Муниципальное унитарное предприятие Городского округа Балашиха "Балашихинские Коммунальные Систекмы"</v>
      </c>
      <c r="D225" s="6" t="str">
        <f>CONCATENATE([2]Общая!G214," ",[2]Общая!H214," ",[2]Общая!I214," 
", [2]Общая!K214," ",[2]Общая!L214)</f>
        <v>Рогова Ольга Александровна 
Заместитель начальника отдела 2 мес</v>
      </c>
      <c r="E225" s="7" t="str">
        <f>[2]Общая!M214</f>
        <v>первичная</v>
      </c>
      <c r="F225" s="7"/>
      <c r="G225" s="7" t="str">
        <f>[2]Общая!N214</f>
        <v>управленческий персонал</v>
      </c>
      <c r="H225" s="15" t="str">
        <f>[2]Общая!S214</f>
        <v>ПТЭТЭ</v>
      </c>
      <c r="I225" s="8">
        <f>[2]Общая!V214</f>
        <v>0.625</v>
      </c>
    </row>
    <row r="226" spans="2:9" ht="99.75" customHeight="1" x14ac:dyDescent="0.25">
      <c r="B226" s="2">
        <v>212</v>
      </c>
      <c r="C226" s="16" t="str">
        <f>[2]Общая!E215</f>
        <v>ООО "Ай Пи Парк"</v>
      </c>
      <c r="D226" s="6" t="str">
        <f>CONCATENATE([2]Общая!G215," ",[2]Общая!H215," ",[2]Общая!I215," 
", [2]Общая!K215," ",[2]Общая!L215)</f>
        <v>Яковенко  Олег  Викторович 
Электромонтер по ремонту и обслуживанию электрооборудования 3 г 9 мес</v>
      </c>
      <c r="E226" s="7" t="str">
        <f>[2]Общая!M215</f>
        <v>внеочередная</v>
      </c>
      <c r="F226" s="7" t="str">
        <f>[2]Общая!R215</f>
        <v>III до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ht="98.25" customHeight="1" x14ac:dyDescent="0.25">
      <c r="B227" s="2">
        <v>213</v>
      </c>
      <c r="C227" s="16" t="str">
        <f>[2]Общая!E216</f>
        <v>ООО "УК Блэквуд"</v>
      </c>
      <c r="D227" s="6" t="str">
        <f>CONCATENATE([2]Общая!G216," ",[2]Общая!H216," ",[2]Общая!I216," 
", [2]Общая!K216," ",[2]Общая!L216)</f>
        <v xml:space="preserve">Сертакова Надежда Вячеславовна 
Специалист по охране труда и пожарной безопасности 3 г </v>
      </c>
      <c r="E227" s="7" t="str">
        <f>[2]Общая!M216</f>
        <v>внеочередная</v>
      </c>
      <c r="F227" s="7" t="str">
        <f>[2]Общая!R216</f>
        <v>III до 1000 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ht="84" customHeight="1" x14ac:dyDescent="0.25">
      <c r="B228" s="2">
        <v>214</v>
      </c>
      <c r="C228" s="16" t="str">
        <f>[2]Общая!E217</f>
        <v>МБУ «Спортивные сооружения»</v>
      </c>
      <c r="D228" s="6" t="str">
        <f>CONCATENATE([2]Общая!G217," ",[2]Общая!H217," ",[2]Общая!I217," 
", [2]Общая!K217," ",[2]Общая!L217)</f>
        <v>Коваль Сергей Николаевич 
Главный энергетик 7 лет</v>
      </c>
      <c r="E228" s="7" t="str">
        <f>[2]Общая!M217</f>
        <v>первичная</v>
      </c>
      <c r="F228" s="7"/>
      <c r="G228" s="7" t="str">
        <f>[2]Общая!N217</f>
        <v>административно-технический персонал</v>
      </c>
      <c r="H228" s="15" t="str">
        <f>[2]Общая!S217</f>
        <v>ПТЭТЭ</v>
      </c>
      <c r="I228" s="8">
        <f>[2]Общая!V217</f>
        <v>0.625</v>
      </c>
    </row>
    <row r="229" spans="2:9" ht="81" customHeight="1" x14ac:dyDescent="0.25">
      <c r="B229" s="2">
        <v>215</v>
      </c>
      <c r="C229" s="16" t="str">
        <f>[2]Общая!E218</f>
        <v>МБУ «Спортивные сооружения»</v>
      </c>
      <c r="D229" s="6" t="str">
        <f>CONCATENATE([2]Общая!G218," ",[2]Общая!H218," ",[2]Общая!I218," 
", [2]Общая!K218," ",[2]Общая!L218)</f>
        <v>Блинов Анатолий Николаевич 
Ведущий инженер 4 года</v>
      </c>
      <c r="E229" s="7" t="str">
        <f>[2]Общая!M218</f>
        <v>первичная</v>
      </c>
      <c r="F229" s="7"/>
      <c r="G229" s="7" t="str">
        <f>[2]Общая!N218</f>
        <v>административно-технический персонал</v>
      </c>
      <c r="H229" s="15" t="str">
        <f>[2]Общая!S218</f>
        <v>ПТЭТЭ</v>
      </c>
      <c r="I229" s="8">
        <f>[2]Общая!V218</f>
        <v>0.625</v>
      </c>
    </row>
    <row r="230" spans="2:9" ht="78" customHeight="1" x14ac:dyDescent="0.25">
      <c r="B230" s="2">
        <v>216</v>
      </c>
      <c r="C230" s="16" t="str">
        <f>[2]Общая!E219</f>
        <v>МБУ «Спортивные сооружения»</v>
      </c>
      <c r="D230" s="6" t="str">
        <f>CONCATENATE([2]Общая!G219," ",[2]Общая!H219," ",[2]Общая!I219," 
", [2]Общая!K219," ",[2]Общая!L219)</f>
        <v>Коссович Николай Викторович 
Ведущий инженер 2 года</v>
      </c>
      <c r="E230" s="7" t="str">
        <f>[2]Общая!M219</f>
        <v>первичная</v>
      </c>
      <c r="F230" s="7"/>
      <c r="G230" s="7" t="str">
        <f>[2]Общая!N219</f>
        <v>административно-технический персонал</v>
      </c>
      <c r="H230" s="15" t="str">
        <f>[2]Общая!S219</f>
        <v>ПТЭТЭ</v>
      </c>
      <c r="I230" s="8">
        <f>[2]Общая!V219</f>
        <v>0.625</v>
      </c>
    </row>
    <row r="231" spans="2:9" ht="72" customHeight="1" x14ac:dyDescent="0.25">
      <c r="B231" s="2">
        <v>217</v>
      </c>
      <c r="C231" s="16" t="str">
        <f>[2]Общая!E220</f>
        <v>ООО «Серволюкс Посад»</v>
      </c>
      <c r="D231" s="6" t="str">
        <f>CONCATENATE([2]Общая!G220," ",[2]Общая!H220," ",[2]Общая!I220," 
", [2]Общая!K220," ",[2]Общая!L220)</f>
        <v>Бадалин Сергей Владимирович 
Главный энергетик 2 года</v>
      </c>
      <c r="E231" s="7" t="str">
        <f>[2]Общая!M220</f>
        <v>внеочередная</v>
      </c>
      <c r="F231" s="7" t="str">
        <f>[2]Общая!R220</f>
        <v>V гр. до и выше 1000 В</v>
      </c>
      <c r="G231" s="7" t="str">
        <f>[2]Общая!N220</f>
        <v>административно-технческий персонал</v>
      </c>
      <c r="H231" s="15" t="str">
        <f>[2]Общая!S220</f>
        <v>ПТЭЭПЭЭ</v>
      </c>
      <c r="I231" s="8">
        <f>[2]Общая!V220</f>
        <v>0.625</v>
      </c>
    </row>
    <row r="232" spans="2:9" ht="82.5" customHeight="1" x14ac:dyDescent="0.25">
      <c r="B232" s="2">
        <v>218</v>
      </c>
      <c r="C232" s="16" t="str">
        <f>[2]Общая!E221</f>
        <v>ООО «Серволюкс Посад»</v>
      </c>
      <c r="D232" s="6" t="str">
        <f>CONCATENATE([2]Общая!G221," ",[2]Общая!H221," ",[2]Общая!I221," 
", [2]Общая!K221," ",[2]Общая!L221)</f>
        <v>Пестов Евгений Валерьевич 
Начальник РЭС 1 год</v>
      </c>
      <c r="E232" s="7" t="str">
        <f>[2]Общая!M221</f>
        <v>внеочередная</v>
      </c>
      <c r="F232" s="7" t="str">
        <f>[2]Общая!R221</f>
        <v>V гр. до и выше 1000 В</v>
      </c>
      <c r="G232" s="7" t="str">
        <f>[2]Общая!N221</f>
        <v>административно-технческий персонал</v>
      </c>
      <c r="H232" s="15" t="str">
        <f>[2]Общая!S221</f>
        <v>ПТЭЭПЭЭ</v>
      </c>
      <c r="I232" s="8">
        <f>[2]Общая!V221</f>
        <v>0.625</v>
      </c>
    </row>
    <row r="233" spans="2:9" ht="88.5" customHeight="1" x14ac:dyDescent="0.25">
      <c r="B233" s="2">
        <v>219</v>
      </c>
      <c r="C233" s="16" t="str">
        <f>[2]Общая!E222</f>
        <v>ООО "УРБАНСТРОЙ"</v>
      </c>
      <c r="D233" s="6" t="str">
        <f>CONCATENATE([2]Общая!G222," ",[2]Общая!H222," ",[2]Общая!I222," 
", [2]Общая!K222," ",[2]Общая!L222)</f>
        <v>Козловский Олег Петрович 
Главный инженер 8 лет</v>
      </c>
      <c r="E233" s="7" t="str">
        <f>[2]Общая!M222</f>
        <v>очередная</v>
      </c>
      <c r="F233" s="7" t="str">
        <f>[2]Общая!R222</f>
        <v>IV до  1000 В</v>
      </c>
      <c r="G233" s="7" t="str">
        <f>[2]Общая!N222</f>
        <v>административно-технический персонал</v>
      </c>
      <c r="H233" s="15" t="str">
        <f>[2]Общая!S222</f>
        <v>ПТЭЭПЭЭ</v>
      </c>
      <c r="I233" s="8">
        <f>[2]Общая!V222</f>
        <v>0.625</v>
      </c>
    </row>
    <row r="234" spans="2:9" ht="110.25" customHeight="1" x14ac:dyDescent="0.25">
      <c r="B234" s="2">
        <v>220</v>
      </c>
      <c r="C234" s="16" t="str">
        <f>[2]Общая!E223</f>
        <v>ООО "Регион Центр"</v>
      </c>
      <c r="D234" s="6" t="str">
        <f>CONCATENATE([2]Общая!G223," ",[2]Общая!H223," ",[2]Общая!I223," 
", [2]Общая!K223," ",[2]Общая!L223)</f>
        <v>Астахов Владимир  Леонидович 
Мастер по эксплуатации сантехнического оборудования 5 лет</v>
      </c>
      <c r="E234" s="7" t="str">
        <f>[2]Общая!M223</f>
        <v xml:space="preserve">внеочередная </v>
      </c>
      <c r="F234" s="7"/>
      <c r="G234" s="7" t="str">
        <f>[2]Общая!N223</f>
        <v xml:space="preserve">руководящий персонал </v>
      </c>
      <c r="H234" s="15" t="str">
        <f>[2]Общая!S223</f>
        <v>ПТЭТЭ</v>
      </c>
      <c r="I234" s="8">
        <f>[2]Общая!V223</f>
        <v>0.625</v>
      </c>
    </row>
    <row r="235" spans="2:9" ht="101.25" customHeight="1" x14ac:dyDescent="0.25">
      <c r="B235" s="2">
        <v>221</v>
      </c>
      <c r="C235" s="16" t="str">
        <f>[2]Общая!E224</f>
        <v>ООО "ЭЖЭУ №5"</v>
      </c>
      <c r="D235" s="6" t="str">
        <f>CONCATENATE([2]Общая!G224," ",[2]Общая!H224," ",[2]Общая!I224," 
", [2]Общая!K224," ",[2]Общая!L224)</f>
        <v>Белова  Елена Вячеславовна 
Мастер по эксплуатации сантехнического оборудования 1 год 5 месяцев</v>
      </c>
      <c r="E235" s="7" t="str">
        <f>[2]Общая!M224</f>
        <v xml:space="preserve">внеочередная </v>
      </c>
      <c r="F235" s="7"/>
      <c r="G235" s="7" t="str">
        <f>[2]Общая!N224</f>
        <v xml:space="preserve">руководящий персонал </v>
      </c>
      <c r="H235" s="15" t="str">
        <f>[2]Общая!S224</f>
        <v>ПТЭТЭ</v>
      </c>
      <c r="I235" s="8">
        <f>[2]Общая!V224</f>
        <v>0.625</v>
      </c>
    </row>
    <row r="236" spans="2:9" ht="99.75" customHeight="1" x14ac:dyDescent="0.25">
      <c r="B236" s="2">
        <v>222</v>
      </c>
      <c r="C236" s="16" t="str">
        <f>[2]Общая!E225</f>
        <v>ООО "ЭЖЭУ №5"</v>
      </c>
      <c r="D236" s="6" t="str">
        <f>CONCATENATE([2]Общая!G225," ",[2]Общая!H225," ",[2]Общая!I225," 
", [2]Общая!K225," ",[2]Общая!L225)</f>
        <v>Сорокин Александр Витальевич 
Мастер по эксплуатации сантехнического оборудования 1 год 6 месяцев</v>
      </c>
      <c r="E236" s="7" t="str">
        <f>[2]Общая!M225</f>
        <v xml:space="preserve">внеочередная </v>
      </c>
      <c r="F236" s="7"/>
      <c r="G236" s="7" t="str">
        <f>[2]Общая!N225</f>
        <v xml:space="preserve">руководящий персонал </v>
      </c>
      <c r="H236" s="15" t="str">
        <f>[2]Общая!S225</f>
        <v>ПТЭТЭ</v>
      </c>
      <c r="I236" s="8">
        <f>[2]Общая!V225</f>
        <v>0.625</v>
      </c>
    </row>
    <row r="237" spans="2:9" ht="78" customHeight="1" x14ac:dyDescent="0.25">
      <c r="B237" s="2">
        <v>223</v>
      </c>
      <c r="C237" s="16" t="str">
        <f>[2]Общая!E226</f>
        <v>ГБУ Социальный дом "Данки"</v>
      </c>
      <c r="D237" s="6" t="str">
        <f>CONCATENATE([2]Общая!G226," ",[2]Общая!H226," ",[2]Общая!I226," 
", [2]Общая!K226," ",[2]Общая!L226)</f>
        <v>Соин Сергей Анатольевич 
Инженер 6 лет</v>
      </c>
      <c r="E237" s="7" t="str">
        <f>[2]Общая!M226</f>
        <v>очередная</v>
      </c>
      <c r="F237" s="7" t="str">
        <f>[2]Общая!R226</f>
        <v>IV до 1000 В</v>
      </c>
      <c r="G237" s="7" t="str">
        <f>[2]Общая!N226</f>
        <v>административно-технический персонал</v>
      </c>
      <c r="H237" s="15" t="str">
        <f>[2]Общая!S226</f>
        <v>ПТЭЭПЭЭ</v>
      </c>
      <c r="I237" s="8">
        <f>[2]Общая!V226</f>
        <v>0.625</v>
      </c>
    </row>
    <row r="238" spans="2:9" ht="79.5" customHeight="1" x14ac:dyDescent="0.25">
      <c r="B238" s="2">
        <v>224</v>
      </c>
      <c r="C238" s="16" t="str">
        <f>[2]Общая!E227</f>
        <v>ГБУ Социальный дом "Данки"</v>
      </c>
      <c r="D238" s="6" t="str">
        <f>CONCATENATE([2]Общая!G227," ",[2]Общая!H227," ",[2]Общая!I227," 
", [2]Общая!K227," ",[2]Общая!L227)</f>
        <v>Попов Сергей  Николаевич 
Начальник хозяйственного отдела 4 года</v>
      </c>
      <c r="E238" s="7" t="str">
        <f>[2]Общая!M227</f>
        <v>очередная</v>
      </c>
      <c r="F238" s="7" t="str">
        <f>[2]Общая!R227</f>
        <v>IV до 1000 В</v>
      </c>
      <c r="G238" s="7" t="str">
        <f>[2]Общая!N227</f>
        <v>административно-технический персонал</v>
      </c>
      <c r="H238" s="15" t="str">
        <f>[2]Общая!S227</f>
        <v>ПТЭЭПЭЭ</v>
      </c>
      <c r="I238" s="8">
        <f>[2]Общая!V227</f>
        <v>0.625</v>
      </c>
    </row>
    <row r="239" spans="2:9" ht="85.5" customHeight="1" x14ac:dyDescent="0.25">
      <c r="B239" s="2">
        <v>225</v>
      </c>
      <c r="C239" s="16" t="str">
        <f>[2]Общая!E228</f>
        <v>ГБУ Социальный дом "Данки"</v>
      </c>
      <c r="D239" s="6" t="str">
        <f>CONCATENATE([2]Общая!G228," ",[2]Общая!H228," ",[2]Общая!I228," 
", [2]Общая!K228," ",[2]Общая!L228)</f>
        <v>Бутылкина Надежда  Андреевна 
Инженер  2 года</v>
      </c>
      <c r="E239" s="7" t="str">
        <f>[2]Общая!M228</f>
        <v>очередная</v>
      </c>
      <c r="F239" s="7" t="str">
        <f>[2]Общая!R228</f>
        <v>IV до 1000 В</v>
      </c>
      <c r="G239" s="7" t="str">
        <f>[2]Общая!N228</f>
        <v>административно-технический персонал</v>
      </c>
      <c r="H239" s="15" t="str">
        <f>[2]Общая!S228</f>
        <v>ПТЭЭПЭЭ</v>
      </c>
      <c r="I239" s="8">
        <f>[2]Общая!V228</f>
        <v>0.625</v>
      </c>
    </row>
    <row r="240" spans="2:9" ht="84" customHeight="1" x14ac:dyDescent="0.25">
      <c r="B240" s="2">
        <v>226</v>
      </c>
      <c r="C240" s="16" t="str">
        <f>[2]Общая!E229</f>
        <v>ООО "УК "КОЛЕДИНО"</v>
      </c>
      <c r="D240" s="6" t="str">
        <f>CONCATENATE([2]Общая!G229," ",[2]Общая!H229," ",[2]Общая!I229," 
", [2]Общая!K229," ",[2]Общая!L229)</f>
        <v>Касторнов Александр Викторович 
Директор 1 мес</v>
      </c>
      <c r="E240" s="7" t="str">
        <f>[2]Общая!M229</f>
        <v>первичная</v>
      </c>
      <c r="F240" s="7" t="str">
        <f>[2]Общая!R229</f>
        <v>II до и свыше 1000 В</v>
      </c>
      <c r="G240" s="7" t="str">
        <f>[2]Общая!N229</f>
        <v>административно-технический персонал</v>
      </c>
      <c r="H240" s="15" t="str">
        <f>[2]Общая!S229</f>
        <v>ПТЭЭПЭЭ</v>
      </c>
      <c r="I240" s="8">
        <f>[2]Общая!V229</f>
        <v>0.625</v>
      </c>
    </row>
    <row r="241" spans="2:9" ht="82.5" customHeight="1" x14ac:dyDescent="0.25">
      <c r="B241" s="2">
        <v>227</v>
      </c>
      <c r="C241" s="16" t="str">
        <f>[2]Общая!E230</f>
        <v>ООО "Лидер Девелопмент"</v>
      </c>
      <c r="D241" s="6" t="str">
        <f>CONCATENATE([2]Общая!G230," ",[2]Общая!H230," ",[2]Общая!I230," 
", [2]Общая!K230," ",[2]Общая!L230)</f>
        <v>Лебедев  Денис Юрьевич 
Инженер технического надзора 1 год</v>
      </c>
      <c r="E241" s="7" t="str">
        <f>[2]Общая!M230</f>
        <v>первичная</v>
      </c>
      <c r="F241" s="7" t="str">
        <f>[2]Общая!R230</f>
        <v xml:space="preserve"> II гр. до и выше 1000 В</v>
      </c>
      <c r="G241" s="7" t="str">
        <f>[2]Общая!N230</f>
        <v>административно-технический персонал</v>
      </c>
      <c r="H241" s="15" t="str">
        <f>[2]Общая!S230</f>
        <v>ПТЭЭПЭЭ</v>
      </c>
      <c r="I241" s="8">
        <f>[2]Общая!V230</f>
        <v>0.625</v>
      </c>
    </row>
    <row r="242" spans="2:9" ht="126" customHeight="1" x14ac:dyDescent="0.25">
      <c r="B242" s="2">
        <v>228</v>
      </c>
      <c r="C242" s="16" t="str">
        <f>[2]Общая!E231</f>
        <v>ООО «УК СКОЛКОВО»</v>
      </c>
      <c r="D242" s="6" t="str">
        <f>CONCATENATE([2]Общая!G231," ",[2]Общая!H231," ",[2]Общая!I231," 
", [2]Общая!K231," ",[2]Общая!L231)</f>
        <v>Сорокин 
 Александр  Викторович
Специалист - электромонтер 5 лет</v>
      </c>
      <c r="E242" s="7" t="str">
        <f>[2]Общая!M231</f>
        <v>внеочередная</v>
      </c>
      <c r="F242" s="7" t="str">
        <f>[2]Общая!R231</f>
        <v>III гр. до 1000В</v>
      </c>
      <c r="G242" s="7" t="str">
        <f>[2]Общая!N231</f>
        <v>административно-технический персонал</v>
      </c>
      <c r="H242" s="15" t="str">
        <f>[2]Общая!S231</f>
        <v>ПТЭЭПЭЭ</v>
      </c>
      <c r="I242" s="8">
        <f>[2]Общая!V231</f>
        <v>0.625</v>
      </c>
    </row>
    <row r="243" spans="2:9" ht="102.75" customHeight="1" x14ac:dyDescent="0.25">
      <c r="B243" s="2">
        <v>229</v>
      </c>
      <c r="C243" s="16" t="str">
        <f>[2]Общая!E232</f>
        <v>ООО "КТС"</v>
      </c>
      <c r="D243" s="6" t="str">
        <f>CONCATENATE([2]Общая!G232," ",[2]Общая!H232," ",[2]Общая!I232," 
", [2]Общая!K232," ",[2]Общая!L232)</f>
        <v>Белялов Рафек Вялиуллович 
Начальник службы эксплуатации и ремонта котельных и ЦТП 3 года</v>
      </c>
      <c r="E243" s="7" t="str">
        <f>[2]Общая!M232</f>
        <v>очередная</v>
      </c>
      <c r="F243" s="7"/>
      <c r="G243" s="7" t="str">
        <f>[2]Общая!N232</f>
        <v>административно-технический персонал</v>
      </c>
      <c r="H243" s="15" t="str">
        <f>[2]Общая!S232</f>
        <v>ПТЭТЭ</v>
      </c>
      <c r="I243" s="8">
        <f>[2]Общая!V232</f>
        <v>0.625</v>
      </c>
    </row>
    <row r="244" spans="2:9" ht="79.5" customHeight="1" x14ac:dyDescent="0.25">
      <c r="B244" s="2">
        <v>230</v>
      </c>
      <c r="C244" s="16" t="str">
        <f>[2]Общая!E233</f>
        <v>ООО "КТС"</v>
      </c>
      <c r="D244" s="6" t="str">
        <f>CONCATENATE([2]Общая!G233," ",[2]Общая!H233," ",[2]Общая!I233," 
", [2]Общая!K233," ",[2]Общая!L233)</f>
        <v>Рогова Надежда Алексеевна 
Старший начальник смены 11 лет</v>
      </c>
      <c r="E244" s="7" t="str">
        <f>[2]Общая!M233</f>
        <v>очередная</v>
      </c>
      <c r="F244" s="7"/>
      <c r="G244" s="7" t="str">
        <f>[2]Общая!N233</f>
        <v>административно-технический персонал</v>
      </c>
      <c r="H244" s="15" t="str">
        <f>[2]Общая!S233</f>
        <v>ПТЭТЭ</v>
      </c>
      <c r="I244" s="8">
        <f>[2]Общая!V233</f>
        <v>0.64583333333333337</v>
      </c>
    </row>
    <row r="245" spans="2:9" ht="100.5" customHeight="1" x14ac:dyDescent="0.25">
      <c r="B245" s="2">
        <v>231</v>
      </c>
      <c r="C245" s="16" t="str">
        <f>[2]Общая!E234</f>
        <v>ООО "ИЛТ"</v>
      </c>
      <c r="D245" s="6" t="str">
        <f>CONCATENATE([2]Общая!G234," ",[2]Общая!H234," ",[2]Общая!I234," 
", [2]Общая!K234," ",[2]Общая!L234)</f>
        <v>Хоменкова Наталия Александровна 
Начальник ПТО 1 год</v>
      </c>
      <c r="E245" s="7" t="str">
        <f>[2]Общая!M234</f>
        <v>первичная</v>
      </c>
      <c r="F245" s="7" t="str">
        <f>[2]Общая!R234</f>
        <v>II до 1000 В</v>
      </c>
      <c r="G245" s="7" t="str">
        <f>[2]Общая!N234</f>
        <v>административно-технический персонал</v>
      </c>
      <c r="H245" s="15" t="str">
        <f>[2]Общая!S234</f>
        <v>ПТЭЭПЭЭ</v>
      </c>
      <c r="I245" s="8">
        <f>[2]Общая!V234</f>
        <v>0.64583333333333337</v>
      </c>
    </row>
    <row r="246" spans="2:9" ht="90" customHeight="1" x14ac:dyDescent="0.25">
      <c r="B246" s="2">
        <v>232</v>
      </c>
      <c r="C246" s="16" t="str">
        <f>[2]Общая!E235</f>
        <v>ООО "ИЛТ"</v>
      </c>
      <c r="D246" s="6" t="str">
        <f>CONCATENATE([2]Общая!G235," ",[2]Общая!H235," ",[2]Общая!I235," 
", [2]Общая!K235," ",[2]Общая!L235)</f>
        <v>Беркович Анатолий Юрьевич 
Генеральный директор 5 лет</v>
      </c>
      <c r="E246" s="7" t="str">
        <f>[2]Общая!M235</f>
        <v>первичная</v>
      </c>
      <c r="F246" s="7" t="str">
        <f>[2]Общая!R235</f>
        <v>II до 1000 В</v>
      </c>
      <c r="G246" s="7" t="str">
        <f>[2]Общая!N235</f>
        <v>административно-технический персонал</v>
      </c>
      <c r="H246" s="15" t="str">
        <f>[2]Общая!S235</f>
        <v>ПТЭЭПЭЭ</v>
      </c>
      <c r="I246" s="8">
        <f>[2]Общая!V235</f>
        <v>0.64583333333333337</v>
      </c>
    </row>
    <row r="247" spans="2:9" ht="99.75" customHeight="1" x14ac:dyDescent="0.25">
      <c r="B247" s="2">
        <v>233</v>
      </c>
      <c r="C247" s="16" t="str">
        <f>[2]Общая!E236</f>
        <v>ООО "ИЛТ"</v>
      </c>
      <c r="D247" s="6" t="str">
        <f>CONCATENATE([2]Общая!G236," ",[2]Общая!H236," ",[2]Общая!I236," 
", [2]Общая!K236," ",[2]Общая!L236)</f>
        <v>Голик Сергей Вячелавович 
Начальник отдела по ремонту и наладке оборудования 5 лет</v>
      </c>
      <c r="E247" s="7" t="str">
        <f>[2]Общая!M236</f>
        <v>первичная</v>
      </c>
      <c r="F247" s="7" t="str">
        <f>[2]Общая!R236</f>
        <v>II до 1000 В</v>
      </c>
      <c r="G247" s="7" t="str">
        <f>[2]Общая!N236</f>
        <v>административно-технический персонал</v>
      </c>
      <c r="H247" s="15" t="str">
        <f>[2]Общая!S236</f>
        <v>ПТЭЭПЭЭ</v>
      </c>
      <c r="I247" s="8">
        <f>[2]Общая!V236</f>
        <v>0.64583333333333337</v>
      </c>
    </row>
    <row r="248" spans="2:9" ht="78" customHeight="1" x14ac:dyDescent="0.25">
      <c r="B248" s="2">
        <v>234</v>
      </c>
      <c r="C248" s="16" t="str">
        <f>[2]Общая!E237</f>
        <v>ООО "ИЛТ"</v>
      </c>
      <c r="D248" s="6" t="str">
        <f>CONCATENATE([2]Общая!G237," ",[2]Общая!H237," ",[2]Общая!I237," 
", [2]Общая!K237," ",[2]Общая!L237)</f>
        <v>Дмитренко Евгений  Сергеевич 
Производитель работ 5 лет</v>
      </c>
      <c r="E248" s="7" t="str">
        <f>[2]Общая!M237</f>
        <v>первичная</v>
      </c>
      <c r="F248" s="7" t="str">
        <f>[2]Общая!R237</f>
        <v>II до 1000 В</v>
      </c>
      <c r="G248" s="7" t="str">
        <f>[2]Общая!N237</f>
        <v>административно-технический персонал</v>
      </c>
      <c r="H248" s="15" t="str">
        <f>[2]Общая!S237</f>
        <v>ПТЭЭПЭЭ</v>
      </c>
      <c r="I248" s="8">
        <f>[2]Общая!V237</f>
        <v>0.64583333333333337</v>
      </c>
    </row>
    <row r="249" spans="2:9" ht="81" customHeight="1" x14ac:dyDescent="0.25">
      <c r="B249" s="2">
        <v>235</v>
      </c>
      <c r="C249" s="16" t="str">
        <f>[2]Общая!E238</f>
        <v>ООО "Вектор КСК"</v>
      </c>
      <c r="D249" s="6" t="str">
        <f>CONCATENATE([2]Общая!G238," ",[2]Общая!H238," ",[2]Общая!I238," 
", [2]Общая!K238," ",[2]Общая!L238)</f>
        <v>Бекренев Денис Евгеньевич 
Прораб 5 лет</v>
      </c>
      <c r="E249" s="7" t="str">
        <f>[2]Общая!M238</f>
        <v>внеочередная</v>
      </c>
      <c r="F249" s="7" t="str">
        <f>[2]Общая!R238</f>
        <v>IV до 1000В</v>
      </c>
      <c r="G249" s="7" t="str">
        <f>[2]Общая!N238</f>
        <v>административно технический персонал</v>
      </c>
      <c r="H249" s="15" t="str">
        <f>[2]Общая!S238</f>
        <v>ПТЭЭПЭЭ</v>
      </c>
      <c r="I249" s="8">
        <f>[2]Общая!V238</f>
        <v>0.64583333333333337</v>
      </c>
    </row>
    <row r="250" spans="2:9" ht="98.25" customHeight="1" x14ac:dyDescent="0.25">
      <c r="B250" s="2">
        <v>236</v>
      </c>
      <c r="C250" s="16" t="str">
        <f>[2]Общая!E239</f>
        <v>ООО" ЭнергоСтандарт"</v>
      </c>
      <c r="D250" s="6" t="str">
        <f>CONCATENATE([2]Общая!G239," ",[2]Общая!H239," ",[2]Общая!I239," 
", [2]Общая!K239," ",[2]Общая!L239)</f>
        <v>Пятаков  Николай Николаевич 
Начальник службы 7</v>
      </c>
      <c r="E250" s="7" t="str">
        <f>[2]Общая!M239</f>
        <v>очередная</v>
      </c>
      <c r="F250" s="7" t="str">
        <f>[2]Общая!R239</f>
        <v xml:space="preserve"> V до и выше 1000 В</v>
      </c>
      <c r="G250" s="7" t="str">
        <f>[2]Общая!N239</f>
        <v>административно-технический персонал, с правом испытаний оборудования повышенным напряжением</v>
      </c>
      <c r="H250" s="15" t="str">
        <f>[2]Общая!S239</f>
        <v>ПТЭЭСиС</v>
      </c>
      <c r="I250" s="8">
        <f>[2]Общая!V239</f>
        <v>0.64583333333333337</v>
      </c>
    </row>
    <row r="251" spans="2:9" ht="99.75" customHeight="1" x14ac:dyDescent="0.25">
      <c r="B251" s="2">
        <v>237</v>
      </c>
      <c r="C251" s="16" t="str">
        <f>[2]Общая!E240</f>
        <v>ООО" ЭнергоСтандарт"</v>
      </c>
      <c r="D251" s="6" t="str">
        <f>CONCATENATE([2]Общая!G240," ",[2]Общая!H240," ",[2]Общая!I240," 
", [2]Общая!K240," ",[2]Общая!L240)</f>
        <v>Шипик  Роман Петрович 
Инженер по наладке и испытаниям 3</v>
      </c>
      <c r="E251" s="7" t="str">
        <f>[2]Общая!M240</f>
        <v>очередная</v>
      </c>
      <c r="F251" s="7" t="str">
        <f>[2]Общая!R240</f>
        <v xml:space="preserve"> V до и выше 1000 В</v>
      </c>
      <c r="G251" s="7" t="str">
        <f>[2]Общая!N240</f>
        <v>административно-технический персонал, с правом испытаний оборудования повышенным напряжением</v>
      </c>
      <c r="H251" s="15" t="str">
        <f>[2]Общая!S240</f>
        <v>ПТЭЭСиС</v>
      </c>
      <c r="I251" s="8">
        <f>[2]Общая!V240</f>
        <v>0.64583333333333337</v>
      </c>
    </row>
    <row r="255" spans="2:9" ht="27.75" x14ac:dyDescent="0.25">
      <c r="D255" s="11" t="s">
        <v>17</v>
      </c>
    </row>
  </sheetData>
  <autoFilter ref="B14:I251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2" manualBreakCount="2">
    <brk id="187" max="8" man="1"/>
    <brk id="1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2024-06-25T11:26:31Z</cp:lastPrinted>
  <dcterms:created xsi:type="dcterms:W3CDTF">2015-06-05T18:19:34Z</dcterms:created>
  <dcterms:modified xsi:type="dcterms:W3CDTF">2024-06-25T11:36:36Z</dcterms:modified>
</cp:coreProperties>
</file>